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arlu\OneDrive\Documentos\SIC 2021\MIPG SIC  ESTRATEGIA POLITICAS Y AUTODIAGNOSTICOS\PLAN DE PARTICIPACIÓN CIUDADANA 2025 SIC\"/>
    </mc:Choice>
  </mc:AlternateContent>
  <xr:revisionPtr revIDLastSave="0" documentId="13_ncr:1_{BB63C181-764E-4179-8E50-1FEFB18F74CF}" xr6:coauthVersionLast="47" xr6:coauthVersionMax="47" xr10:uidLastSave="{00000000-0000-0000-0000-000000000000}"/>
  <bookViews>
    <workbookView xWindow="-120" yWindow="-120" windowWidth="20730" windowHeight="11040" tabRatio="571" xr2:uid="{2215232C-616C-4264-BC40-F278B67B1F36}"/>
  </bookViews>
  <sheets>
    <sheet name="PLAN DE PARTICIPACIÓN 2025 V01" sheetId="17" r:id="rId1"/>
    <sheet name="LISTAS" sheetId="11" state="hidden" r:id="rId2"/>
    <sheet name="CONTROL DE CAMBIOS" sheetId="15" r:id="rId3"/>
  </sheets>
  <externalReferences>
    <externalReference r:id="rId4"/>
  </externalReferences>
  <definedNames>
    <definedName name="_1">#REF!</definedName>
    <definedName name="_2">#REF!</definedName>
    <definedName name="_xlnm._FilterDatabase" localSheetId="0" hidden="1">'PLAN DE PARTICIPACIÓN 2025 V01'!$A$2:$AC$27</definedName>
    <definedName name="Acciones_Categoría_3">'[1]Ponderaciones y parámetros'!$K$6:$N$6</definedName>
    <definedName name="INSUMOS">#REF!</definedName>
    <definedName name="Objetivos_Estratégicos">#REF!</definedName>
    <definedName name="Simulador">[1]Listas!$B$2:$B$4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7" l="1"/>
  <c r="I19" i="17" l="1"/>
  <c r="I21" i="17"/>
  <c r="I17" i="17" l="1"/>
  <c r="I15" i="17"/>
  <c r="I12" i="17"/>
  <c r="I10" i="17"/>
  <c r="I8" i="17"/>
  <c r="I6" i="17"/>
  <c r="I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Mario Quintero Solano</author>
  </authors>
  <commentList>
    <comment ref="G2" authorId="0" shapeId="0" xr:uid="{8C46F49F-86CA-44DC-874C-1D9D77051E2A}">
      <text>
        <r>
          <rPr>
            <b/>
            <sz val="9"/>
            <color indexed="81"/>
            <rFont val="Tahoma"/>
            <family val="2"/>
          </rPr>
          <t>Carlos Mario Quintero Solano: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la fase (ver descripción en el instructivo de diligenciamiento)</t>
        </r>
      </text>
    </comment>
    <comment ref="H2" authorId="0" shapeId="0" xr:uid="{1DB3F29F-BD4A-41FE-B9C4-08C7513E036A}">
      <text>
        <r>
          <rPr>
            <b/>
            <sz val="9"/>
            <color indexed="81"/>
            <rFont val="Tahoma"/>
            <family val="2"/>
          </rPr>
          <t xml:space="preserve">Carlos Mario Quintero Solano:
</t>
        </r>
        <r>
          <rPr>
            <sz val="8"/>
            <color indexed="81"/>
            <rFont val="Tahoma"/>
            <family val="2"/>
          </rPr>
          <t>Seleccionar el nivel de involucramiento (ver descripción en el instructivo de diligenciamiento)</t>
        </r>
      </text>
    </comment>
    <comment ref="I2" authorId="0" shapeId="0" xr:uid="{915B226C-C1F4-4280-B36D-34BE441FCE57}">
      <text>
        <r>
          <rPr>
            <b/>
            <sz val="9"/>
            <color indexed="81"/>
            <rFont val="Tahoma"/>
            <family val="2"/>
          </rPr>
          <t>Carlos Mario Quintero Solano:</t>
        </r>
        <r>
          <rPr>
            <sz val="9"/>
            <color indexed="81"/>
            <rFont val="Tahoma"/>
            <family val="2"/>
          </rPr>
          <t xml:space="preserve">
No borrar la fórmula</t>
        </r>
      </text>
    </comment>
    <comment ref="J2" authorId="0" shapeId="0" xr:uid="{D7A8265D-6482-4251-8461-CE9AFADE7DD6}">
      <text>
        <r>
          <rPr>
            <b/>
            <sz val="9"/>
            <color indexed="81"/>
            <rFont val="Tahoma"/>
            <family val="2"/>
          </rPr>
          <t>Carlos Mario Quintero Solano:</t>
        </r>
        <r>
          <rPr>
            <sz val="9"/>
            <color indexed="81"/>
            <rFont val="Tahoma"/>
            <family val="2"/>
          </rPr>
          <t xml:space="preserve">
Redactar el objetivo participativo</t>
        </r>
      </text>
    </comment>
  </commentList>
</comments>
</file>

<file path=xl/sharedStrings.xml><?xml version="1.0" encoding="utf-8"?>
<sst xmlns="http://schemas.openxmlformats.org/spreadsheetml/2006/main" count="414" uniqueCount="186">
  <si>
    <t>N/A</t>
  </si>
  <si>
    <t>AREA/GRUPO</t>
  </si>
  <si>
    <t>Diagnostico</t>
  </si>
  <si>
    <t>Seguimiento</t>
  </si>
  <si>
    <t>Ejecución/Implementacion</t>
  </si>
  <si>
    <t>Evaluación</t>
  </si>
  <si>
    <t>TIPO</t>
  </si>
  <si>
    <t>Producto</t>
  </si>
  <si>
    <t>DESCRIPCION PRODUCTO/ACTIVIDAD</t>
  </si>
  <si>
    <t>PLAN INSTITUCIONAL ASOCIADO</t>
  </si>
  <si>
    <t>FRECUENCIA SEGUIMIENTO</t>
  </si>
  <si>
    <t>MEDIO UTILIZADO-INFORMAR CIUDADANIA/FUNCIONARIOS</t>
  </si>
  <si>
    <t>CANAL UTILIZADO</t>
  </si>
  <si>
    <t>FECHA ESTIMADA REALIZACION</t>
  </si>
  <si>
    <t>Mensual</t>
  </si>
  <si>
    <t>Virtual</t>
  </si>
  <si>
    <t>Semestral</t>
  </si>
  <si>
    <t>Presencial</t>
  </si>
  <si>
    <t>Planeacion/Formulacion</t>
  </si>
  <si>
    <t>Evaluacion</t>
  </si>
  <si>
    <t>Consulta</t>
  </si>
  <si>
    <t>Informacion</t>
  </si>
  <si>
    <t>Ejecucion – colaboracion</t>
  </si>
  <si>
    <t>Formulacion o decision participativa</t>
  </si>
  <si>
    <t>NIVEL DE INVOLUCRAMIENTO (CIUDADANIA)</t>
  </si>
  <si>
    <t>Control y evaluación ciudadana</t>
  </si>
  <si>
    <t>Planeación/Formulación</t>
  </si>
  <si>
    <t>Ejecución/Implementación</t>
  </si>
  <si>
    <t>Información</t>
  </si>
  <si>
    <t>FASE DE LA GESTIÓN PUBLICA</t>
  </si>
  <si>
    <t>OBJETIVO DEL PROCESO PARTICIPATIVO DE INVOLUCRAMIENTO (CIUDADANIA)</t>
  </si>
  <si>
    <t>Plan de Mejoramiento</t>
  </si>
  <si>
    <t>1. IDENTIFICACION Y SELECCIÓN</t>
  </si>
  <si>
    <t>2. FORMULACION</t>
  </si>
  <si>
    <t xml:space="preserve">3. ALCANCE </t>
  </si>
  <si>
    <t>3. Participar a través del aporte de ideas, hechos, experiencias y propuestas para la caracterización de la situación abordada.</t>
  </si>
  <si>
    <t>4. Identificar oportunidades de mejora frente a los servicios prestados.</t>
  </si>
  <si>
    <t>5. Co-diseñar y co-producir los servicios y apoyos que necesitan las personas en condición de discapacidad y vulnerabilidad, adultos mayores, niñ@s, grupos étnicos,  entre otros.</t>
  </si>
  <si>
    <t>6. Medir la percepción y la calidad de los servicios prestados.</t>
  </si>
  <si>
    <t>7. Conocer los intereses de información sobre la gestión institucional.</t>
  </si>
  <si>
    <t>ALCANCE PARTICIPATIVO 1</t>
  </si>
  <si>
    <t>ALCANCE PARTICIPATIVO 2</t>
  </si>
  <si>
    <t>ALCANCE PARTICIPATIVO 3</t>
  </si>
  <si>
    <t>MECANISMOS/CANALES</t>
  </si>
  <si>
    <t xml:space="preserve">1. Publicación para comentarios  </t>
  </si>
  <si>
    <t xml:space="preserve">2. Circulación para comentarios  </t>
  </si>
  <si>
    <t xml:space="preserve">3. Grupos focales  </t>
  </si>
  <si>
    <t xml:space="preserve">4. Audiencias públicas  </t>
  </si>
  <si>
    <t xml:space="preserve">5. Grupo de expertos o consultivo  </t>
  </si>
  <si>
    <t>Ciudadanos en general</t>
  </si>
  <si>
    <t>Poblacion en condicion de discapacidad</t>
  </si>
  <si>
    <t>Grupos etnicos</t>
  </si>
  <si>
    <t>Entidades gubernamentales</t>
  </si>
  <si>
    <t>Niñ@s</t>
  </si>
  <si>
    <t>Adultos Mayores</t>
  </si>
  <si>
    <t>Otros grupos de interes</t>
  </si>
  <si>
    <t>Una unica vez</t>
  </si>
  <si>
    <t>Trimestral</t>
  </si>
  <si>
    <t>Anual</t>
  </si>
  <si>
    <t>Pagina web</t>
  </si>
  <si>
    <t>Redes sociales</t>
  </si>
  <si>
    <t>Intrasic</t>
  </si>
  <si>
    <t>Todas las anteriores</t>
  </si>
  <si>
    <t>CANTIDAD DE ASISTENTES</t>
  </si>
  <si>
    <t>Bimestral</t>
  </si>
  <si>
    <t>5. PLAN DE PARTICIPACIÓN CUDADANA</t>
  </si>
  <si>
    <t>APLICA COMO PARTICIPACION CIUDADANA?</t>
  </si>
  <si>
    <t>Todos los anteriores</t>
  </si>
  <si>
    <t>GRUPO DE VALOR 1</t>
  </si>
  <si>
    <t>GRUPO DE VALOR 2</t>
  </si>
  <si>
    <t>GRUPO DE VALOR 3</t>
  </si>
  <si>
    <t>GRUPO DE VALOR 4</t>
  </si>
  <si>
    <t>Virtual/Presencial</t>
  </si>
  <si>
    <t>Presencial/Virtual</t>
  </si>
  <si>
    <t>Página web/Redes Sociales</t>
  </si>
  <si>
    <r>
      <t xml:space="preserve">4. MECANISMOS </t>
    </r>
    <r>
      <rPr>
        <b/>
        <i/>
        <sz val="8"/>
        <color rgb="FFFF0000"/>
        <rFont val="Arial"/>
        <family val="2"/>
      </rPr>
      <t>(No aplica para Nivel de  Involucramiento "INFORMACION")</t>
    </r>
  </si>
  <si>
    <t>EVIDENCIA</t>
  </si>
  <si>
    <t>2. Identificar un problema, necesidad u oportunidad de mejora involucrando a los ciudadanos e interesados (diagnóstico de problemas e identificación de necesidades)</t>
  </si>
  <si>
    <t>8. Colaborar en la innovación abierta.</t>
  </si>
  <si>
    <t>9. Promocionar el control social y/o veedurías ciudadanas.</t>
  </si>
  <si>
    <t>1. Participar en la decisión del rumbo de las políticas, planes, programas, proyectos o trámites de la entidad (planeación y/o presupuesto participativo).</t>
  </si>
  <si>
    <t>10. Mejorar los trámites a través de ejercicios de participación ciudadana.</t>
  </si>
  <si>
    <t>11. Involucramiento ciudadano en el ejercicio de rendición de cuentas (mejoramiento).</t>
  </si>
  <si>
    <t>Veedurías ciudadanas y grupos de control social</t>
  </si>
  <si>
    <t>Academia</t>
  </si>
  <si>
    <t>Sector privado, gremios y empresas</t>
  </si>
  <si>
    <t>Órganos de control</t>
  </si>
  <si>
    <t>Organizaciones de la sociedad civil</t>
  </si>
  <si>
    <t>Carteleras, boletines, folletos u otros recursos físicos</t>
  </si>
  <si>
    <t>Radio, televisión y otros medios audiovisuales</t>
  </si>
  <si>
    <t>Correo electrónico</t>
  </si>
  <si>
    <t>Mensajes de texto</t>
  </si>
  <si>
    <t>Llamadas</t>
  </si>
  <si>
    <t>Tipo</t>
  </si>
  <si>
    <t>Área/Grupo</t>
  </si>
  <si>
    <t>Descripción del cambio</t>
  </si>
  <si>
    <t>Inclusión</t>
  </si>
  <si>
    <t>Ajuste</t>
  </si>
  <si>
    <t>Eliminación</t>
  </si>
  <si>
    <t>Fecha ajuste (día/mes/año)</t>
  </si>
  <si>
    <t>CÓDIGO</t>
  </si>
  <si>
    <t>3003-GRUPO DE TRABAJO DE APOYO A LA RED NACIONAL DE PROTECCIÓN  AL CONSUMIDOR</t>
  </si>
  <si>
    <t>Actividad propia</t>
  </si>
  <si>
    <t>Estrategia de Participación Ciudadana</t>
  </si>
  <si>
    <t>Plan de trabajo MIPG</t>
  </si>
  <si>
    <t>3003.6</t>
  </si>
  <si>
    <t>71-GRUPO DE TRABAJO DE FORMACION</t>
  </si>
  <si>
    <t>71.4</t>
  </si>
  <si>
    <t>71.4.2</t>
  </si>
  <si>
    <t>72-GRUPO DE TRABAJO DE ATENCION AL CIUDADANO</t>
  </si>
  <si>
    <t>No aplica</t>
  </si>
  <si>
    <t>Audiencia pública de rendición de cuentas.</t>
  </si>
  <si>
    <t>Ejecutar el plan de trabajo para la Audiencia pública de rendición de cuentas.</t>
  </si>
  <si>
    <t>Rendición de Cuentas</t>
  </si>
  <si>
    <t>30-OFICINA ASESORA DE PLANEACIÓN</t>
  </si>
  <si>
    <t>Estrategia de Servicio al Ciudadano</t>
  </si>
  <si>
    <t>Divulgar el Plan de Participación ciudadana a los grupos de valor.</t>
  </si>
  <si>
    <t>Informe de resultados</t>
  </si>
  <si>
    <t>Por definir</t>
  </si>
  <si>
    <t>Pendiente según desarrollo de las actividades</t>
  </si>
  <si>
    <t>Publicación en el menú de transparencia de la página web</t>
  </si>
  <si>
    <t>Agentes del sector y los mercados culturales</t>
  </si>
  <si>
    <t>Adolecentes</t>
  </si>
  <si>
    <t>Control y/o evaluacion ciudadana</t>
  </si>
  <si>
    <t xml:space="preserve">Estrategia de Participación Ciudadana-Plan de Participación </t>
  </si>
  <si>
    <t>Publicación en el menú participa de la página web</t>
  </si>
  <si>
    <t>Informe de jornadas</t>
  </si>
  <si>
    <t>Item No.</t>
  </si>
  <si>
    <t>Versión</t>
  </si>
  <si>
    <t>No.</t>
  </si>
  <si>
    <t>Una única vez</t>
  </si>
  <si>
    <t>Grupos étnicos</t>
  </si>
  <si>
    <t>Recibir las observaciones de la ciudadanía para los temas a considerar para la audiencia de rendición de cuentas.</t>
  </si>
  <si>
    <t>1.1</t>
  </si>
  <si>
    <t>2.1</t>
  </si>
  <si>
    <t>3.1</t>
  </si>
  <si>
    <t>4.1</t>
  </si>
  <si>
    <t>5.1</t>
  </si>
  <si>
    <t>6.1</t>
  </si>
  <si>
    <t>7.1</t>
  </si>
  <si>
    <t>8.1</t>
  </si>
  <si>
    <t>9.1</t>
  </si>
  <si>
    <t>CANTIDAD ACTIVIDADES/EVENTOS ESTIMADOS</t>
  </si>
  <si>
    <t>3003.3</t>
  </si>
  <si>
    <t>3003.3.2</t>
  </si>
  <si>
    <t>3003.6.3</t>
  </si>
  <si>
    <t>Intervenir en materia de protección al consumidor alcaldías municipales</t>
  </si>
  <si>
    <t>Poner a consideración de la ciudadanía y demás grupos de valor el programa CONSUFONDO para la remisión de dudas, comentarios y observaciones.</t>
  </si>
  <si>
    <t>Alcaldía locales</t>
  </si>
  <si>
    <t>Alcaldía municipales</t>
  </si>
  <si>
    <t>Telefónico</t>
  </si>
  <si>
    <t>SECOP</t>
  </si>
  <si>
    <t>Universidades</t>
  </si>
  <si>
    <t>Ligas y asociaciones de consumidores</t>
  </si>
  <si>
    <t>Ministerio de Educación Nacional</t>
  </si>
  <si>
    <t>Plan de Acción 2025.</t>
  </si>
  <si>
    <t>Poner a consideración de la ciudadanía y demás grupos de valor el Plan de Acción 2025 para la remisión de dudas, comentarios y observaciones.</t>
  </si>
  <si>
    <t>Plan de Acción 2025</t>
  </si>
  <si>
    <t>Plan de Transparencia y Ética Pública 2025</t>
  </si>
  <si>
    <t>Estrategia de Servicio al Ciudadano 2025.</t>
  </si>
  <si>
    <t>Poner a consideración de la ciudadanía y demás grupos de valor la Estrategia de Servicio al Ciudadano 2025 para la remisión de dudas, comentarios y observaciones.</t>
  </si>
  <si>
    <t>Estrategia de Participación Ciudadana 2025.</t>
  </si>
  <si>
    <t>Poner a consideración de la ciudadanía y demás grupos de valor la Estrategia de Participación Ciudadana 2025 para la remisión de dudas, comentarios y observaciones.</t>
  </si>
  <si>
    <t>72.4</t>
  </si>
  <si>
    <t>72.2</t>
  </si>
  <si>
    <t>72.2.2</t>
  </si>
  <si>
    <t>Recibir la retroalimentación de la ciudadanía participante de la Estrategia de Sinergia Interinstitucional.</t>
  </si>
  <si>
    <t>72.4.2</t>
  </si>
  <si>
    <t>72.4.4</t>
  </si>
  <si>
    <t>Divulgar los resultados de la implementación de la estrategia de participación ciudadana.</t>
  </si>
  <si>
    <t>Capacitaciones de sensibilización en Metrología Legal y Reglamentos Técnicos brindadas a actores del SICAL identificados.</t>
  </si>
  <si>
    <t>Recibir retroalimentación de los actores del SICAL que participan en las jornadas de sensibilización en Metrología Legal y Reglamentos Técnicos.</t>
  </si>
  <si>
    <t>Alcaldías en sus facultades administrativas y de metrología legal frente a la protección al consumidor en el territorio nacional, capacitadas (Informe final)</t>
  </si>
  <si>
    <t>Ligas del consumidor para mejorar su impacto en la protección del consumidor a través de la participación en el fondo de iniciativas del programa Consufondo, fortalecidas (Informe Final ejecución programa Consufondo)</t>
  </si>
  <si>
    <t>Socializar el programa CONSUFONDO a grupos de interés o grupos de valor establecidos en la cartilla (Informe de socialización de la Cartilla de CONSUFONDO con grupos de valor e interés)</t>
  </si>
  <si>
    <t>5.2</t>
  </si>
  <si>
    <t>Elaborar informe final de las capacitaciones de sensibilización realizadas.</t>
  </si>
  <si>
    <t>Elaborar y publicar informe con el resultado de la implementación de la estrategia de participación ciudadana.</t>
  </si>
  <si>
    <t>Informe publicado en el página web</t>
  </si>
  <si>
    <t>Ejecutar el plan de trabajo de la estrategia de sinergia.</t>
  </si>
  <si>
    <t>Estrategia de Sinergia Interinstitucional para Jornadas Conjuntas de  Atención a la Ciudadanía, diseñada e implementada</t>
  </si>
  <si>
    <t>Informe de seguimiento</t>
  </si>
  <si>
    <t>Informe de socialización</t>
  </si>
  <si>
    <t>Versión: 01
Fecha: 16 de mayo de 2025</t>
  </si>
  <si>
    <t>PLAN DE PARTICIPACIÓN CIUDADANA SIC 2025</t>
  </si>
  <si>
    <t>Acercamiento con las alcaldías locales y municipales a nivel nacional con el propósito de asegurar el apoyo y asesoría por la RNPC (de acuerdo a lo ordenado por el artículo 75 de la ley 1480)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</si>
</sst>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-240A]d&quot; de &quot;mmmm&quot; de &quot;yyyy;@"/>
    <numFmt numFmtId="165" formatCode="dd/mm/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7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7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0" xfId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14" fontId="2" fillId="7" borderId="1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2" fillId="9" borderId="1" xfId="0" applyNumberFormat="1" applyFont="1" applyFill="1" applyBorder="1" applyAlignment="1">
      <alignment horizontal="center" vertical="center" wrapText="1"/>
    </xf>
    <xf numFmtId="14" fontId="11" fillId="1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9" fillId="10" borderId="1" xfId="1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41" fontId="13" fillId="0" borderId="1" xfId="2" applyFont="1" applyBorder="1" applyAlignment="1">
      <alignment horizontal="center" vertical="center" wrapText="1"/>
    </xf>
    <xf numFmtId="41" fontId="0" fillId="0" borderId="0" xfId="2" applyFont="1" applyBorder="1" applyAlignment="1">
      <alignment vertical="center"/>
    </xf>
    <xf numFmtId="14" fontId="0" fillId="0" borderId="0" xfId="0" applyNumberFormat="1" applyAlignment="1">
      <alignment vertical="center" wrapText="1"/>
    </xf>
    <xf numFmtId="41" fontId="3" fillId="0" borderId="1" xfId="2" applyFont="1" applyBorder="1" applyAlignment="1">
      <alignment horizontal="center" vertical="center"/>
    </xf>
    <xf numFmtId="0" fontId="15" fillId="0" borderId="0" xfId="3"/>
    <xf numFmtId="0" fontId="16" fillId="0" borderId="0" xfId="3" applyFont="1"/>
    <xf numFmtId="0" fontId="17" fillId="14" borderId="6" xfId="3" applyFont="1" applyFill="1" applyBorder="1" applyAlignment="1">
      <alignment vertical="center" wrapText="1"/>
    </xf>
    <xf numFmtId="14" fontId="18" fillId="11" borderId="6" xfId="3" applyNumberFormat="1" applyFont="1" applyFill="1" applyBorder="1" applyAlignment="1">
      <alignment horizontal="center" vertical="center" wrapText="1"/>
    </xf>
    <xf numFmtId="0" fontId="18" fillId="14" borderId="6" xfId="3" applyFont="1" applyFill="1" applyBorder="1" applyAlignment="1">
      <alignment horizontal="center" vertical="center" wrapText="1"/>
    </xf>
    <xf numFmtId="0" fontId="18" fillId="15" borderId="6" xfId="3" applyFont="1" applyFill="1" applyBorder="1" applyAlignment="1">
      <alignment horizontal="center" vertical="center" wrapText="1"/>
    </xf>
    <xf numFmtId="164" fontId="17" fillId="14" borderId="6" xfId="3" applyNumberFormat="1" applyFont="1" applyFill="1" applyBorder="1" applyAlignment="1">
      <alignment horizontal="center" vertical="center" wrapText="1"/>
    </xf>
    <xf numFmtId="41" fontId="3" fillId="0" borderId="1" xfId="2" applyFont="1" applyBorder="1" applyAlignment="1">
      <alignment vertical="center"/>
    </xf>
    <xf numFmtId="1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41" fontId="3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41" fontId="3" fillId="0" borderId="0" xfId="2" applyFont="1" applyBorder="1" applyAlignment="1">
      <alignment vertical="center"/>
    </xf>
    <xf numFmtId="41" fontId="3" fillId="0" borderId="0" xfId="2" applyFont="1" applyBorder="1" applyAlignment="1">
      <alignment horizontal="center" vertical="center"/>
    </xf>
    <xf numFmtId="14" fontId="3" fillId="0" borderId="1" xfId="1" applyNumberFormat="1" applyFont="1" applyBorder="1" applyAlignment="1">
      <alignment vertical="center" wrapText="1"/>
    </xf>
    <xf numFmtId="14" fontId="2" fillId="7" borderId="1" xfId="0" applyNumberFormat="1" applyFont="1" applyFill="1" applyBorder="1" applyAlignment="1">
      <alignment vertical="center" wrapText="1"/>
    </xf>
    <xf numFmtId="14" fontId="3" fillId="0" borderId="0" xfId="1" applyNumberFormat="1" applyFont="1" applyBorder="1" applyAlignment="1">
      <alignment vertical="center" wrapText="1"/>
    </xf>
    <xf numFmtId="1" fontId="17" fillId="14" borderId="6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7" fillId="14" borderId="6" xfId="3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left" vertical="center" wrapText="1"/>
    </xf>
    <xf numFmtId="14" fontId="11" fillId="12" borderId="1" xfId="0" applyNumberFormat="1" applyFont="1" applyFill="1" applyBorder="1" applyAlignment="1">
      <alignment horizontal="center" vertical="center"/>
    </xf>
    <xf numFmtId="14" fontId="11" fillId="11" borderId="1" xfId="0" applyNumberFormat="1" applyFont="1" applyFill="1" applyBorder="1" applyAlignment="1">
      <alignment horizontal="center" vertical="center"/>
    </xf>
    <xf numFmtId="14" fontId="11" fillId="11" borderId="1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6">
    <cellStyle name="Hipervínculo" xfId="1" builtinId="8"/>
    <cellStyle name="Millares [0]" xfId="2" builtinId="6"/>
    <cellStyle name="Millares [0] 2" xfId="5" xr:uid="{CB865682-7E88-432E-B6A5-8450E5169277}"/>
    <cellStyle name="Normal" xfId="0" builtinId="0"/>
    <cellStyle name="Normal 2" xfId="3" xr:uid="{4F0C058E-04EF-4188-9D25-33E04013B941}"/>
    <cellStyle name="Porcentaje 2" xfId="4" xr:uid="{4B3CE756-4CBF-4A87-87E9-5A75F5306140}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21</xdr:row>
      <xdr:rowOff>0</xdr:rowOff>
    </xdr:from>
    <xdr:to>
      <xdr:col>25</xdr:col>
      <xdr:colOff>304800</xdr:colOff>
      <xdr:row>22</xdr:row>
      <xdr:rowOff>147917</xdr:rowOff>
    </xdr:to>
    <xdr:sp macro="" textlink="">
      <xdr:nvSpPr>
        <xdr:cNvPr id="10291" name="AutoShape 51" descr="Logo Sic">
          <a:extLst>
            <a:ext uri="{FF2B5EF4-FFF2-40B4-BE49-F238E27FC236}">
              <a16:creationId xmlns:a16="http://schemas.microsoft.com/office/drawing/2014/main" id="{955D32CD-64C6-317C-1BC7-897716431EA0}"/>
            </a:ext>
          </a:extLst>
        </xdr:cNvPr>
        <xdr:cNvSpPr>
          <a:spLocks noChangeAspect="1" noChangeArrowheads="1"/>
        </xdr:cNvSpPr>
      </xdr:nvSpPr>
      <xdr:spPr bwMode="auto">
        <a:xfrm>
          <a:off x="46301025" y="1758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347382</xdr:colOff>
      <xdr:row>0</xdr:row>
      <xdr:rowOff>0</xdr:rowOff>
    </xdr:from>
    <xdr:to>
      <xdr:col>1</xdr:col>
      <xdr:colOff>1183821</xdr:colOff>
      <xdr:row>0</xdr:row>
      <xdr:rowOff>489856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F3A6FAD-E7CC-AA1E-31C0-21EB79A5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82" y="0"/>
          <a:ext cx="2129118" cy="489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yaksa/11300DGDI/Users/LinaMaria/Desktop/DAFP%202017/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i&#241;@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8BEB-091D-455C-B64C-8C8ED582A6DC}">
  <sheetPr>
    <tabColor rgb="FF00B0F0"/>
  </sheetPr>
  <dimension ref="A1:AC28"/>
  <sheetViews>
    <sheetView tabSelected="1" topLeftCell="G1" zoomScaleNormal="100" workbookViewId="0">
      <pane ySplit="2" topLeftCell="A18" activePane="bottomLeft" state="frozen"/>
      <selection activeCell="D1" sqref="D1"/>
      <selection pane="bottomLeft" activeCell="J19" sqref="J19"/>
    </sheetView>
  </sheetViews>
  <sheetFormatPr baseColWidth="10" defaultRowHeight="12.75" outlineLevelCol="1" x14ac:dyDescent="0.2"/>
  <cols>
    <col min="1" max="1" width="19.42578125" style="3" customWidth="1"/>
    <col min="2" max="2" width="45.85546875" style="3" bestFit="1" customWidth="1"/>
    <col min="3" max="3" width="13.140625" style="4" customWidth="1"/>
    <col min="4" max="4" width="55.7109375" style="2" customWidth="1"/>
    <col min="5" max="5" width="20.7109375" style="2" customWidth="1"/>
    <col min="6" max="6" width="21.42578125" style="2" customWidth="1"/>
    <col min="7" max="7" width="23.140625" style="6" customWidth="1" outlineLevel="1"/>
    <col min="8" max="8" width="29.28515625" style="6" customWidth="1" outlineLevel="1"/>
    <col min="9" max="9" width="21.85546875" style="6" customWidth="1" outlineLevel="1"/>
    <col min="10" max="10" width="56.28515625" style="6" customWidth="1" outlineLevel="1"/>
    <col min="11" max="11" width="45.28515625" style="6" customWidth="1" outlineLevel="1"/>
    <col min="12" max="12" width="27.140625" style="32" customWidth="1" outlineLevel="1"/>
    <col min="13" max="13" width="20.5703125" style="32" customWidth="1" outlineLevel="1"/>
    <col min="14" max="14" width="30.140625" style="6" customWidth="1" outlineLevel="1"/>
    <col min="15" max="15" width="23.42578125" style="3" customWidth="1" outlineLevel="1" collapsed="1"/>
    <col min="16" max="16" width="18" style="3" customWidth="1" outlineLevel="1"/>
    <col min="17" max="17" width="21.28515625" style="3" customWidth="1" outlineLevel="1"/>
    <col min="18" max="18" width="18.140625" style="3" customWidth="1" outlineLevel="1"/>
    <col min="19" max="19" width="21.7109375" style="31" customWidth="1" outlineLevel="1"/>
    <col min="20" max="20" width="14.85546875" style="3" customWidth="1" outlineLevel="1"/>
    <col min="21" max="21" width="19.5703125" style="3" customWidth="1" outlineLevel="1"/>
    <col min="22" max="22" width="20" style="3" customWidth="1" outlineLevel="1"/>
    <col min="23" max="23" width="19.7109375" style="3" customWidth="1" outlineLevel="1"/>
    <col min="24" max="24" width="18.28515625" style="3" customWidth="1" outlineLevel="1"/>
    <col min="25" max="25" width="19.85546875" style="3" customWidth="1" outlineLevel="1"/>
    <col min="26" max="26" width="19.7109375" style="9" customWidth="1" outlineLevel="1"/>
    <col min="27" max="27" width="19.28515625" style="24" customWidth="1" outlineLevel="1"/>
    <col min="28" max="28" width="11.42578125" style="3" customWidth="1"/>
    <col min="29" max="29" width="26.28515625" style="3" customWidth="1" collapsed="1"/>
    <col min="30" max="16384" width="11.42578125" style="3"/>
  </cols>
  <sheetData>
    <row r="1" spans="1:27" ht="46.5" customHeight="1" x14ac:dyDescent="0.2">
      <c r="A1" s="62"/>
      <c r="B1" s="71" t="s">
        <v>184</v>
      </c>
      <c r="C1" s="71"/>
      <c r="D1" s="72"/>
      <c r="E1" s="60" t="s">
        <v>183</v>
      </c>
      <c r="F1" s="58"/>
      <c r="G1" s="65" t="s">
        <v>32</v>
      </c>
      <c r="H1" s="65"/>
      <c r="I1" s="65"/>
      <c r="J1" s="28" t="s">
        <v>33</v>
      </c>
      <c r="K1" s="66" t="s">
        <v>34</v>
      </c>
      <c r="L1" s="67"/>
      <c r="M1" s="67"/>
      <c r="N1" s="26" t="s">
        <v>75</v>
      </c>
      <c r="O1" s="68" t="s">
        <v>65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70"/>
    </row>
    <row r="2" spans="1:27" s="4" customFormat="1" ht="51" x14ac:dyDescent="0.2">
      <c r="A2" s="61" t="s">
        <v>129</v>
      </c>
      <c r="B2" s="61" t="s">
        <v>1</v>
      </c>
      <c r="C2" s="61" t="s">
        <v>100</v>
      </c>
      <c r="D2" s="61" t="s">
        <v>8</v>
      </c>
      <c r="E2" s="10" t="s">
        <v>6</v>
      </c>
      <c r="F2" s="10" t="s">
        <v>9</v>
      </c>
      <c r="G2" s="21" t="s">
        <v>29</v>
      </c>
      <c r="H2" s="21" t="s">
        <v>24</v>
      </c>
      <c r="I2" s="14" t="s">
        <v>66</v>
      </c>
      <c r="J2" s="25" t="s">
        <v>30</v>
      </c>
      <c r="K2" s="5" t="s">
        <v>40</v>
      </c>
      <c r="L2" s="5" t="s">
        <v>41</v>
      </c>
      <c r="M2" s="5" t="s">
        <v>42</v>
      </c>
      <c r="N2" s="27" t="s">
        <v>43</v>
      </c>
      <c r="O2" s="20" t="s">
        <v>68</v>
      </c>
      <c r="P2" s="20" t="s">
        <v>69</v>
      </c>
      <c r="Q2" s="20" t="s">
        <v>70</v>
      </c>
      <c r="R2" s="20" t="s">
        <v>71</v>
      </c>
      <c r="S2" s="30" t="s">
        <v>142</v>
      </c>
      <c r="T2" s="20" t="s">
        <v>10</v>
      </c>
      <c r="U2" s="20" t="s">
        <v>11</v>
      </c>
      <c r="V2" s="20" t="s">
        <v>11</v>
      </c>
      <c r="W2" s="20" t="s">
        <v>11</v>
      </c>
      <c r="X2" s="20" t="s">
        <v>12</v>
      </c>
      <c r="Y2" s="20" t="s">
        <v>63</v>
      </c>
      <c r="Z2" s="20" t="s">
        <v>76</v>
      </c>
      <c r="AA2" s="22" t="s">
        <v>13</v>
      </c>
    </row>
    <row r="3" spans="1:27" s="18" customFormat="1" x14ac:dyDescent="0.2">
      <c r="A3" s="63">
        <v>1</v>
      </c>
      <c r="B3" s="64" t="s">
        <v>114</v>
      </c>
      <c r="C3" s="63" t="s">
        <v>110</v>
      </c>
      <c r="D3" s="64" t="s">
        <v>155</v>
      </c>
      <c r="E3" s="64" t="s">
        <v>7</v>
      </c>
      <c r="F3" s="64" t="s">
        <v>157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54"/>
      <c r="AA3" s="23"/>
    </row>
    <row r="4" spans="1:27" s="7" customFormat="1" ht="51" x14ac:dyDescent="0.2">
      <c r="A4" s="17" t="s">
        <v>133</v>
      </c>
      <c r="B4" s="15" t="s">
        <v>114</v>
      </c>
      <c r="C4" s="17" t="s">
        <v>110</v>
      </c>
      <c r="D4" s="15" t="s">
        <v>156</v>
      </c>
      <c r="E4" s="15" t="s">
        <v>102</v>
      </c>
      <c r="F4" s="15" t="s">
        <v>157</v>
      </c>
      <c r="G4" s="8" t="s">
        <v>26</v>
      </c>
      <c r="H4" s="8" t="s">
        <v>20</v>
      </c>
      <c r="I4" s="45" t="str">
        <f>IF(ISBLANK(H4),"",IF(H4="N/A","NO APLICA PC","SI APLICA PC"))</f>
        <v>SI APLICA PC</v>
      </c>
      <c r="J4" s="15" t="s">
        <v>156</v>
      </c>
      <c r="K4" s="29" t="s">
        <v>80</v>
      </c>
      <c r="L4" s="29" t="s">
        <v>79</v>
      </c>
      <c r="M4" s="8" t="s">
        <v>0</v>
      </c>
      <c r="N4" s="8" t="s">
        <v>44</v>
      </c>
      <c r="O4" s="8" t="s">
        <v>49</v>
      </c>
      <c r="P4" s="29" t="s">
        <v>0</v>
      </c>
      <c r="Q4" s="29" t="s">
        <v>0</v>
      </c>
      <c r="R4" s="29" t="s">
        <v>0</v>
      </c>
      <c r="S4" s="41">
        <v>1</v>
      </c>
      <c r="T4" s="8" t="s">
        <v>130</v>
      </c>
      <c r="U4" s="29" t="s">
        <v>74</v>
      </c>
      <c r="V4" s="8" t="s">
        <v>0</v>
      </c>
      <c r="W4" s="8" t="s">
        <v>0</v>
      </c>
      <c r="X4" s="8" t="s">
        <v>15</v>
      </c>
      <c r="Y4" s="47" t="s">
        <v>119</v>
      </c>
      <c r="Z4" s="53" t="s">
        <v>120</v>
      </c>
      <c r="AA4" s="42">
        <v>45688</v>
      </c>
    </row>
    <row r="5" spans="1:27" s="18" customFormat="1" ht="25.5" x14ac:dyDescent="0.2">
      <c r="A5" s="63">
        <v>2</v>
      </c>
      <c r="B5" s="64" t="s">
        <v>109</v>
      </c>
      <c r="C5" s="63" t="s">
        <v>110</v>
      </c>
      <c r="D5" s="64" t="s">
        <v>159</v>
      </c>
      <c r="E5" s="64" t="s">
        <v>7</v>
      </c>
      <c r="F5" s="64" t="s">
        <v>115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54"/>
      <c r="AA5" s="23"/>
    </row>
    <row r="6" spans="1:27" s="7" customFormat="1" ht="51" x14ac:dyDescent="0.2">
      <c r="A6" s="17" t="s">
        <v>134</v>
      </c>
      <c r="B6" s="15" t="s">
        <v>109</v>
      </c>
      <c r="C6" s="17" t="s">
        <v>110</v>
      </c>
      <c r="D6" s="15" t="s">
        <v>160</v>
      </c>
      <c r="E6" s="15" t="s">
        <v>102</v>
      </c>
      <c r="F6" s="15" t="s">
        <v>115</v>
      </c>
      <c r="G6" s="8" t="s">
        <v>26</v>
      </c>
      <c r="H6" s="8" t="s">
        <v>20</v>
      </c>
      <c r="I6" s="45" t="str">
        <f>IF(ISBLANK(H6),"",IF(H6="N/A","NO APLICA PC","SI APLICA PC"))</f>
        <v>SI APLICA PC</v>
      </c>
      <c r="J6" s="15" t="s">
        <v>160</v>
      </c>
      <c r="K6" s="29" t="s">
        <v>80</v>
      </c>
      <c r="L6" s="29" t="s">
        <v>79</v>
      </c>
      <c r="M6" s="8" t="s">
        <v>0</v>
      </c>
      <c r="N6" s="8" t="s">
        <v>44</v>
      </c>
      <c r="O6" s="8" t="s">
        <v>49</v>
      </c>
      <c r="P6" s="29" t="s">
        <v>0</v>
      </c>
      <c r="Q6" s="29" t="s">
        <v>0</v>
      </c>
      <c r="R6" s="29" t="s">
        <v>0</v>
      </c>
      <c r="S6" s="41">
        <v>1</v>
      </c>
      <c r="T6" s="8" t="s">
        <v>130</v>
      </c>
      <c r="U6" s="29" t="s">
        <v>74</v>
      </c>
      <c r="V6" s="8" t="s">
        <v>0</v>
      </c>
      <c r="W6" s="8" t="s">
        <v>0</v>
      </c>
      <c r="X6" s="8" t="s">
        <v>15</v>
      </c>
      <c r="Y6" s="47" t="s">
        <v>119</v>
      </c>
      <c r="Z6" s="53" t="s">
        <v>120</v>
      </c>
      <c r="AA6" s="42">
        <v>45716</v>
      </c>
    </row>
    <row r="7" spans="1:27" s="18" customFormat="1" ht="38.25" x14ac:dyDescent="0.2">
      <c r="A7" s="63">
        <v>3</v>
      </c>
      <c r="B7" s="64" t="s">
        <v>109</v>
      </c>
      <c r="C7" s="63" t="s">
        <v>110</v>
      </c>
      <c r="D7" s="64" t="s">
        <v>161</v>
      </c>
      <c r="E7" s="64" t="s">
        <v>7</v>
      </c>
      <c r="F7" s="64" t="s">
        <v>103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54"/>
      <c r="AA7" s="23"/>
    </row>
    <row r="8" spans="1:27" s="7" customFormat="1" ht="51" x14ac:dyDescent="0.2">
      <c r="A8" s="17" t="s">
        <v>135</v>
      </c>
      <c r="B8" s="15" t="s">
        <v>109</v>
      </c>
      <c r="C8" s="17" t="s">
        <v>110</v>
      </c>
      <c r="D8" s="15" t="s">
        <v>162</v>
      </c>
      <c r="E8" s="15" t="s">
        <v>102</v>
      </c>
      <c r="F8" s="15" t="s">
        <v>103</v>
      </c>
      <c r="G8" s="8" t="s">
        <v>26</v>
      </c>
      <c r="H8" s="8" t="s">
        <v>20</v>
      </c>
      <c r="I8" s="45" t="str">
        <f>IF(ISBLANK(H8),"",IF(H8="N/A","NO APLICA PC","SI APLICA PC"))</f>
        <v>SI APLICA PC</v>
      </c>
      <c r="J8" s="15" t="s">
        <v>162</v>
      </c>
      <c r="K8" s="29" t="s">
        <v>80</v>
      </c>
      <c r="L8" s="29" t="s">
        <v>79</v>
      </c>
      <c r="M8" s="8" t="s">
        <v>0</v>
      </c>
      <c r="N8" s="8" t="s">
        <v>44</v>
      </c>
      <c r="O8" s="8" t="s">
        <v>49</v>
      </c>
      <c r="P8" s="29" t="s">
        <v>0</v>
      </c>
      <c r="Q8" s="29" t="s">
        <v>0</v>
      </c>
      <c r="R8" s="29" t="s">
        <v>0</v>
      </c>
      <c r="S8" s="41">
        <v>1</v>
      </c>
      <c r="T8" s="8" t="s">
        <v>130</v>
      </c>
      <c r="U8" s="29" t="s">
        <v>74</v>
      </c>
      <c r="V8" s="8" t="s">
        <v>0</v>
      </c>
      <c r="W8" s="8" t="s">
        <v>0</v>
      </c>
      <c r="X8" s="8" t="s">
        <v>15</v>
      </c>
      <c r="Y8" s="47" t="s">
        <v>119</v>
      </c>
      <c r="Z8" s="53" t="s">
        <v>120</v>
      </c>
      <c r="AA8" s="42">
        <v>45716</v>
      </c>
    </row>
    <row r="9" spans="1:27" s="18" customFormat="1" ht="38.25" x14ac:dyDescent="0.2">
      <c r="A9" s="63">
        <v>4</v>
      </c>
      <c r="B9" s="64" t="s">
        <v>106</v>
      </c>
      <c r="C9" s="63" t="s">
        <v>107</v>
      </c>
      <c r="D9" s="64" t="s">
        <v>170</v>
      </c>
      <c r="E9" s="64" t="s">
        <v>7</v>
      </c>
      <c r="F9" s="64" t="s">
        <v>157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54"/>
      <c r="AA9" s="44"/>
    </row>
    <row r="10" spans="1:27" s="7" customFormat="1" ht="38.25" x14ac:dyDescent="0.2">
      <c r="A10" s="17" t="s">
        <v>136</v>
      </c>
      <c r="B10" s="15" t="s">
        <v>106</v>
      </c>
      <c r="C10" s="17" t="s">
        <v>108</v>
      </c>
      <c r="D10" s="15" t="s">
        <v>176</v>
      </c>
      <c r="E10" s="15" t="s">
        <v>102</v>
      </c>
      <c r="F10" s="15" t="s">
        <v>157</v>
      </c>
      <c r="G10" s="8" t="s">
        <v>3</v>
      </c>
      <c r="H10" s="8" t="s">
        <v>28</v>
      </c>
      <c r="I10" s="45" t="str">
        <f>IF(ISBLANK(H10),"",IF(H10="N/A","NO APLICA PC","SI APLICA PC"))</f>
        <v>SI APLICA PC</v>
      </c>
      <c r="J10" s="29" t="s">
        <v>171</v>
      </c>
      <c r="K10" s="29" t="s">
        <v>38</v>
      </c>
      <c r="L10" s="29" t="s">
        <v>0</v>
      </c>
      <c r="M10" s="8" t="s">
        <v>0</v>
      </c>
      <c r="N10" s="8" t="s">
        <v>46</v>
      </c>
      <c r="O10" s="8" t="s">
        <v>49</v>
      </c>
      <c r="P10" s="29" t="s">
        <v>85</v>
      </c>
      <c r="Q10" s="29" t="s">
        <v>52</v>
      </c>
      <c r="R10" s="29" t="s">
        <v>0</v>
      </c>
      <c r="S10" s="41">
        <v>290</v>
      </c>
      <c r="T10" s="8" t="s">
        <v>57</v>
      </c>
      <c r="U10" s="8" t="s">
        <v>73</v>
      </c>
      <c r="V10" s="8" t="s">
        <v>0</v>
      </c>
      <c r="W10" s="8" t="s">
        <v>0</v>
      </c>
      <c r="X10" s="8" t="s">
        <v>72</v>
      </c>
      <c r="Y10" s="33" t="s">
        <v>118</v>
      </c>
      <c r="Z10" s="53" t="s">
        <v>117</v>
      </c>
      <c r="AA10" s="43">
        <v>46003</v>
      </c>
    </row>
    <row r="11" spans="1:27" s="18" customFormat="1" ht="25.5" x14ac:dyDescent="0.2">
      <c r="A11" s="63">
        <v>5</v>
      </c>
      <c r="B11" s="64" t="s">
        <v>109</v>
      </c>
      <c r="C11" s="63" t="s">
        <v>163</v>
      </c>
      <c r="D11" s="64" t="s">
        <v>124</v>
      </c>
      <c r="E11" s="64" t="s">
        <v>7</v>
      </c>
      <c r="F11" s="64" t="s">
        <v>157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54"/>
      <c r="AA11" s="44"/>
    </row>
    <row r="12" spans="1:27" s="7" customFormat="1" ht="51" x14ac:dyDescent="0.2">
      <c r="A12" s="17" t="s">
        <v>137</v>
      </c>
      <c r="B12" s="15" t="s">
        <v>109</v>
      </c>
      <c r="C12" s="17" t="s">
        <v>167</v>
      </c>
      <c r="D12" s="15" t="s">
        <v>116</v>
      </c>
      <c r="E12" s="15" t="s">
        <v>102</v>
      </c>
      <c r="F12" s="15" t="s">
        <v>157</v>
      </c>
      <c r="G12" s="8" t="s">
        <v>26</v>
      </c>
      <c r="H12" s="8" t="s">
        <v>20</v>
      </c>
      <c r="I12" s="45" t="str">
        <f>IF(ISBLANK(H12),"",IF(H12="N/A","NO APLICA PC","SI APLICA PC"))</f>
        <v>SI APLICA PC</v>
      </c>
      <c r="J12" s="15" t="s">
        <v>116</v>
      </c>
      <c r="K12" s="29" t="s">
        <v>80</v>
      </c>
      <c r="L12" s="29" t="s">
        <v>79</v>
      </c>
      <c r="M12" s="8" t="s">
        <v>0</v>
      </c>
      <c r="N12" s="8" t="s">
        <v>44</v>
      </c>
      <c r="O12" s="8" t="s">
        <v>49</v>
      </c>
      <c r="P12" s="29" t="s">
        <v>0</v>
      </c>
      <c r="Q12" s="29" t="s">
        <v>0</v>
      </c>
      <c r="R12" s="29" t="s">
        <v>0</v>
      </c>
      <c r="S12" s="41">
        <v>1</v>
      </c>
      <c r="T12" s="8" t="s">
        <v>130</v>
      </c>
      <c r="U12" s="29" t="s">
        <v>74</v>
      </c>
      <c r="V12" s="8" t="s">
        <v>0</v>
      </c>
      <c r="W12" s="8" t="s">
        <v>0</v>
      </c>
      <c r="X12" s="8" t="s">
        <v>15</v>
      </c>
      <c r="Y12" s="47" t="s">
        <v>119</v>
      </c>
      <c r="Z12" s="53" t="s">
        <v>125</v>
      </c>
      <c r="AA12" s="43">
        <v>45777</v>
      </c>
    </row>
    <row r="13" spans="1:27" s="7" customFormat="1" ht="38.25" x14ac:dyDescent="0.2">
      <c r="A13" s="17" t="s">
        <v>175</v>
      </c>
      <c r="B13" s="15" t="s">
        <v>109</v>
      </c>
      <c r="C13" s="17" t="s">
        <v>168</v>
      </c>
      <c r="D13" s="15" t="s">
        <v>177</v>
      </c>
      <c r="E13" s="15" t="s">
        <v>102</v>
      </c>
      <c r="F13" s="15" t="s">
        <v>157</v>
      </c>
      <c r="G13" s="8" t="s">
        <v>3</v>
      </c>
      <c r="H13" s="8" t="s">
        <v>28</v>
      </c>
      <c r="I13" s="45" t="str">
        <f>IF(ISBLANK(H13),"",IF(H13="N/A","NO APLICA PC","SI APLICA PC"))</f>
        <v>SI APLICA PC</v>
      </c>
      <c r="J13" s="15" t="s">
        <v>169</v>
      </c>
      <c r="K13" s="29" t="s">
        <v>36</v>
      </c>
      <c r="L13" s="29" t="s">
        <v>79</v>
      </c>
      <c r="M13" s="8" t="s">
        <v>0</v>
      </c>
      <c r="N13" s="8" t="s">
        <v>0</v>
      </c>
      <c r="O13" s="8" t="s">
        <v>49</v>
      </c>
      <c r="P13" s="29" t="s">
        <v>0</v>
      </c>
      <c r="Q13" s="29" t="s">
        <v>0</v>
      </c>
      <c r="R13" s="29" t="s">
        <v>0</v>
      </c>
      <c r="S13" s="41">
        <v>1</v>
      </c>
      <c r="T13" s="8" t="s">
        <v>130</v>
      </c>
      <c r="U13" s="29" t="s">
        <v>74</v>
      </c>
      <c r="V13" s="8" t="s">
        <v>0</v>
      </c>
      <c r="W13" s="8" t="s">
        <v>0</v>
      </c>
      <c r="X13" s="8" t="s">
        <v>15</v>
      </c>
      <c r="Y13" s="47" t="s">
        <v>119</v>
      </c>
      <c r="Z13" s="53" t="s">
        <v>178</v>
      </c>
      <c r="AA13" s="43">
        <v>46006</v>
      </c>
    </row>
    <row r="14" spans="1:27" s="18" customFormat="1" ht="38.25" x14ac:dyDescent="0.2">
      <c r="A14" s="63">
        <v>6</v>
      </c>
      <c r="B14" s="64" t="s">
        <v>109</v>
      </c>
      <c r="C14" s="63" t="s">
        <v>164</v>
      </c>
      <c r="D14" s="64" t="s">
        <v>180</v>
      </c>
      <c r="E14" s="64" t="s">
        <v>7</v>
      </c>
      <c r="F14" s="64" t="s">
        <v>157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54"/>
      <c r="AA14" s="44"/>
    </row>
    <row r="15" spans="1:27" s="7" customFormat="1" ht="38.25" x14ac:dyDescent="0.2">
      <c r="A15" s="17" t="s">
        <v>138</v>
      </c>
      <c r="B15" s="15" t="s">
        <v>109</v>
      </c>
      <c r="C15" s="17" t="s">
        <v>165</v>
      </c>
      <c r="D15" s="15" t="s">
        <v>179</v>
      </c>
      <c r="E15" s="15" t="s">
        <v>102</v>
      </c>
      <c r="F15" s="15" t="s">
        <v>157</v>
      </c>
      <c r="G15" s="8" t="s">
        <v>27</v>
      </c>
      <c r="H15" s="8" t="s">
        <v>20</v>
      </c>
      <c r="I15" s="45" t="str">
        <f>IF(ISBLANK(H15),"",IF(H15="N/A","NO APLICA PC","SI APLICA PC"))</f>
        <v>SI APLICA PC</v>
      </c>
      <c r="J15" s="29" t="s">
        <v>166</v>
      </c>
      <c r="K15" s="29" t="s">
        <v>36</v>
      </c>
      <c r="L15" s="29" t="s">
        <v>38</v>
      </c>
      <c r="M15" s="8" t="s">
        <v>0</v>
      </c>
      <c r="N15" s="8" t="s">
        <v>46</v>
      </c>
      <c r="O15" s="8" t="s">
        <v>49</v>
      </c>
      <c r="P15" s="29" t="s">
        <v>0</v>
      </c>
      <c r="Q15" s="29" t="s">
        <v>0</v>
      </c>
      <c r="R15" s="29" t="s">
        <v>0</v>
      </c>
      <c r="S15" s="41">
        <v>3</v>
      </c>
      <c r="T15" s="8" t="s">
        <v>57</v>
      </c>
      <c r="U15" s="8" t="s">
        <v>74</v>
      </c>
      <c r="V15" s="8" t="s">
        <v>0</v>
      </c>
      <c r="W15" s="8" t="s">
        <v>0</v>
      </c>
      <c r="X15" s="8" t="s">
        <v>17</v>
      </c>
      <c r="Y15" s="47" t="s">
        <v>119</v>
      </c>
      <c r="Z15" s="53" t="s">
        <v>126</v>
      </c>
      <c r="AA15" s="43">
        <v>46022</v>
      </c>
    </row>
    <row r="16" spans="1:27" s="18" customFormat="1" x14ac:dyDescent="0.2">
      <c r="A16" s="63">
        <v>7</v>
      </c>
      <c r="B16" s="64" t="s">
        <v>114</v>
      </c>
      <c r="C16" s="63" t="s">
        <v>110</v>
      </c>
      <c r="D16" s="64" t="s">
        <v>111</v>
      </c>
      <c r="E16" s="64" t="s">
        <v>7</v>
      </c>
      <c r="F16" s="64" t="s">
        <v>113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4"/>
      <c r="AA16" s="23"/>
    </row>
    <row r="17" spans="1:27" s="7" customFormat="1" ht="38.25" x14ac:dyDescent="0.2">
      <c r="A17" s="17" t="s">
        <v>139</v>
      </c>
      <c r="B17" s="15" t="s">
        <v>114</v>
      </c>
      <c r="C17" s="17" t="s">
        <v>110</v>
      </c>
      <c r="D17" s="15" t="s">
        <v>112</v>
      </c>
      <c r="E17" s="15" t="s">
        <v>102</v>
      </c>
      <c r="F17" s="15" t="s">
        <v>113</v>
      </c>
      <c r="G17" s="8" t="s">
        <v>5</v>
      </c>
      <c r="H17" s="8" t="s">
        <v>25</v>
      </c>
      <c r="I17" s="45" t="str">
        <f>IF(ISBLANK(H17),"",IF(H17="N/A","NO APLICA PC","SI APLICA PC"))</f>
        <v>SI APLICA PC</v>
      </c>
      <c r="J17" s="29" t="s">
        <v>132</v>
      </c>
      <c r="K17" s="46" t="s">
        <v>39</v>
      </c>
      <c r="L17" s="46" t="s">
        <v>82</v>
      </c>
      <c r="M17" s="8" t="s">
        <v>0</v>
      </c>
      <c r="N17" s="8" t="s">
        <v>44</v>
      </c>
      <c r="O17" s="8" t="s">
        <v>49</v>
      </c>
      <c r="P17" s="8" t="s">
        <v>52</v>
      </c>
      <c r="Q17" s="8" t="s">
        <v>131</v>
      </c>
      <c r="R17" s="29" t="s">
        <v>85</v>
      </c>
      <c r="S17" s="41">
        <v>1</v>
      </c>
      <c r="T17" s="8"/>
      <c r="U17" s="29" t="s">
        <v>74</v>
      </c>
      <c r="V17" s="29" t="s">
        <v>89</v>
      </c>
      <c r="W17" s="8" t="s">
        <v>90</v>
      </c>
      <c r="X17" s="8" t="s">
        <v>72</v>
      </c>
      <c r="Y17" s="47" t="s">
        <v>119</v>
      </c>
      <c r="Z17" s="53" t="s">
        <v>117</v>
      </c>
      <c r="AA17" s="42">
        <v>46006</v>
      </c>
    </row>
    <row r="18" spans="1:27" s="18" customFormat="1" ht="38.25" x14ac:dyDescent="0.2">
      <c r="A18" s="63">
        <v>8</v>
      </c>
      <c r="B18" s="64" t="s">
        <v>101</v>
      </c>
      <c r="C18" s="63" t="s">
        <v>143</v>
      </c>
      <c r="D18" s="64" t="s">
        <v>172</v>
      </c>
      <c r="E18" s="64" t="s">
        <v>7</v>
      </c>
      <c r="F18" s="64" t="s">
        <v>157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4"/>
      <c r="AA18" s="23"/>
    </row>
    <row r="19" spans="1:27" s="7" customFormat="1" ht="38.25" x14ac:dyDescent="0.2">
      <c r="A19" s="17" t="s">
        <v>140</v>
      </c>
      <c r="B19" s="15" t="s">
        <v>101</v>
      </c>
      <c r="C19" s="17" t="s">
        <v>144</v>
      </c>
      <c r="D19" s="57" t="s">
        <v>146</v>
      </c>
      <c r="E19" s="15" t="s">
        <v>102</v>
      </c>
      <c r="F19" s="15" t="s">
        <v>157</v>
      </c>
      <c r="G19" s="8" t="s">
        <v>27</v>
      </c>
      <c r="H19" s="8" t="s">
        <v>28</v>
      </c>
      <c r="I19" s="45" t="str">
        <f>IF(ISBLANK(H19),"",IF(H19="N/A","NO APLICA PC","SI APLICA PC"))</f>
        <v>SI APLICA PC</v>
      </c>
      <c r="J19" s="29" t="s">
        <v>185</v>
      </c>
      <c r="K19" s="29" t="s">
        <v>39</v>
      </c>
      <c r="L19" s="29" t="s">
        <v>0</v>
      </c>
      <c r="M19" s="29" t="s">
        <v>0</v>
      </c>
      <c r="N19" s="8" t="s">
        <v>46</v>
      </c>
      <c r="O19" s="8" t="s">
        <v>148</v>
      </c>
      <c r="P19" s="29" t="s">
        <v>149</v>
      </c>
      <c r="Q19" s="29" t="s">
        <v>0</v>
      </c>
      <c r="R19" s="29" t="s">
        <v>0</v>
      </c>
      <c r="S19" s="41">
        <v>440</v>
      </c>
      <c r="T19" s="8" t="s">
        <v>57</v>
      </c>
      <c r="U19" s="8" t="s">
        <v>90</v>
      </c>
      <c r="V19" s="8" t="s">
        <v>92</v>
      </c>
      <c r="W19" s="8" t="s">
        <v>0</v>
      </c>
      <c r="X19" s="8" t="s">
        <v>150</v>
      </c>
      <c r="Y19" s="47" t="s">
        <v>119</v>
      </c>
      <c r="Z19" s="53" t="s">
        <v>181</v>
      </c>
      <c r="AA19" s="42">
        <v>46022</v>
      </c>
    </row>
    <row r="20" spans="1:27" s="18" customFormat="1" ht="63.75" x14ac:dyDescent="0.2">
      <c r="A20" s="63">
        <v>9</v>
      </c>
      <c r="B20" s="64" t="s">
        <v>101</v>
      </c>
      <c r="C20" s="63" t="s">
        <v>105</v>
      </c>
      <c r="D20" s="64" t="s">
        <v>173</v>
      </c>
      <c r="E20" s="64" t="s">
        <v>7</v>
      </c>
      <c r="F20" s="64" t="s">
        <v>157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54"/>
      <c r="AA20" s="23"/>
    </row>
    <row r="21" spans="1:27" s="7" customFormat="1" ht="51" x14ac:dyDescent="0.2">
      <c r="A21" s="17" t="s">
        <v>141</v>
      </c>
      <c r="B21" s="15" t="s">
        <v>101</v>
      </c>
      <c r="C21" s="17" t="s">
        <v>145</v>
      </c>
      <c r="D21" s="57" t="s">
        <v>174</v>
      </c>
      <c r="E21" s="15" t="s">
        <v>102</v>
      </c>
      <c r="F21" s="15" t="s">
        <v>157</v>
      </c>
      <c r="G21" s="8" t="s">
        <v>26</v>
      </c>
      <c r="H21" s="8" t="s">
        <v>20</v>
      </c>
      <c r="I21" s="45" t="str">
        <f>IF(ISBLANK(H21),"",IF(H21="N/A","NO APLICA PC","SI APLICA PC"))</f>
        <v>SI APLICA PC</v>
      </c>
      <c r="J21" s="29" t="s">
        <v>147</v>
      </c>
      <c r="K21" s="29" t="s">
        <v>35</v>
      </c>
      <c r="L21" s="29" t="s">
        <v>0</v>
      </c>
      <c r="M21" s="29" t="s">
        <v>0</v>
      </c>
      <c r="N21" s="8" t="s">
        <v>46</v>
      </c>
      <c r="O21" s="8" t="s">
        <v>149</v>
      </c>
      <c r="P21" s="29" t="s">
        <v>152</v>
      </c>
      <c r="Q21" s="29" t="s">
        <v>153</v>
      </c>
      <c r="R21" s="29" t="s">
        <v>0</v>
      </c>
      <c r="S21" s="41">
        <v>1</v>
      </c>
      <c r="T21" s="8" t="s">
        <v>58</v>
      </c>
      <c r="U21" s="8" t="s">
        <v>151</v>
      </c>
      <c r="V21" s="8" t="s">
        <v>74</v>
      </c>
      <c r="W21" s="8" t="s">
        <v>0</v>
      </c>
      <c r="X21" s="8" t="s">
        <v>72</v>
      </c>
      <c r="Y21" s="47" t="s">
        <v>119</v>
      </c>
      <c r="Z21" s="53" t="s">
        <v>182</v>
      </c>
      <c r="AA21" s="42">
        <v>45835</v>
      </c>
    </row>
    <row r="22" spans="1:27" s="7" customFormat="1" x14ac:dyDescent="0.2">
      <c r="B22" s="11"/>
      <c r="C22" s="48"/>
      <c r="D22" s="11"/>
      <c r="E22" s="11"/>
      <c r="F22" s="11"/>
      <c r="G22" s="49"/>
      <c r="H22" s="49"/>
      <c r="I22" s="6"/>
      <c r="J22" s="50"/>
      <c r="K22" s="50"/>
      <c r="L22" s="50"/>
      <c r="M22" s="49"/>
      <c r="N22" s="49"/>
      <c r="O22" s="49"/>
      <c r="P22" s="50"/>
      <c r="Q22" s="50"/>
      <c r="R22" s="50"/>
      <c r="S22" s="51"/>
      <c r="T22" s="49"/>
      <c r="U22" s="49"/>
      <c r="V22" s="49"/>
      <c r="W22" s="49"/>
      <c r="X22" s="49"/>
      <c r="Y22" s="52"/>
      <c r="Z22" s="55"/>
      <c r="AA22" s="49"/>
    </row>
    <row r="23" spans="1:27" s="7" customFormat="1" x14ac:dyDescent="0.2">
      <c r="B23" s="11"/>
      <c r="C23" s="48"/>
      <c r="D23" s="11"/>
      <c r="E23" s="11"/>
      <c r="F23" s="11"/>
      <c r="G23" s="49"/>
      <c r="H23" s="49"/>
      <c r="I23" s="6"/>
      <c r="J23" s="50"/>
      <c r="K23" s="50"/>
      <c r="L23" s="50"/>
      <c r="M23" s="49"/>
      <c r="N23" s="49"/>
      <c r="O23" s="49"/>
      <c r="P23" s="50"/>
      <c r="Q23" s="50"/>
      <c r="R23" s="50"/>
      <c r="S23" s="51"/>
      <c r="T23" s="49"/>
      <c r="U23" s="49"/>
      <c r="V23" s="49"/>
      <c r="W23" s="49"/>
      <c r="X23" s="49"/>
      <c r="Y23" s="52"/>
      <c r="Z23" s="55"/>
      <c r="AA23" s="49"/>
    </row>
    <row r="24" spans="1:27" s="7" customFormat="1" x14ac:dyDescent="0.2">
      <c r="B24" s="11"/>
      <c r="C24" s="48"/>
      <c r="D24" s="11"/>
      <c r="E24" s="11"/>
      <c r="F24" s="11"/>
      <c r="G24" s="49"/>
      <c r="H24" s="49"/>
      <c r="I24" s="6"/>
      <c r="J24" s="50"/>
      <c r="K24" s="50"/>
      <c r="L24" s="50"/>
      <c r="M24" s="49"/>
      <c r="N24" s="49"/>
      <c r="O24" s="49"/>
      <c r="P24" s="50"/>
      <c r="Q24" s="50"/>
      <c r="R24" s="50"/>
      <c r="S24" s="51"/>
      <c r="T24" s="49"/>
      <c r="U24" s="49"/>
      <c r="V24" s="49"/>
      <c r="W24" s="49"/>
      <c r="X24" s="49"/>
      <c r="Y24" s="52"/>
      <c r="Z24" s="55"/>
      <c r="AA24" s="49"/>
    </row>
    <row r="25" spans="1:27" s="7" customFormat="1" x14ac:dyDescent="0.2">
      <c r="B25" s="11"/>
      <c r="C25" s="48"/>
      <c r="D25" s="11"/>
      <c r="E25" s="11"/>
      <c r="F25" s="11"/>
      <c r="G25" s="49"/>
      <c r="H25" s="49"/>
      <c r="I25" s="6"/>
      <c r="J25" s="50"/>
      <c r="K25" s="50"/>
      <c r="L25" s="50"/>
      <c r="M25" s="49"/>
      <c r="N25" s="49"/>
      <c r="O25" s="49"/>
      <c r="P25" s="50"/>
      <c r="Q25" s="50"/>
      <c r="R25" s="50"/>
      <c r="S25" s="51"/>
      <c r="T25" s="49"/>
      <c r="U25" s="49"/>
      <c r="V25" s="49"/>
      <c r="W25" s="49"/>
      <c r="X25" s="49"/>
      <c r="Y25" s="52"/>
      <c r="Z25" s="55"/>
      <c r="AA25" s="49"/>
    </row>
    <row r="26" spans="1:27" s="7" customFormat="1" x14ac:dyDescent="0.2">
      <c r="B26" s="11"/>
      <c r="C26" s="48"/>
      <c r="D26" s="11"/>
      <c r="E26" s="11"/>
      <c r="F26" s="11"/>
      <c r="G26" s="49"/>
      <c r="H26" s="49"/>
      <c r="I26" s="6"/>
      <c r="J26" s="50"/>
      <c r="K26" s="50"/>
      <c r="L26" s="50"/>
      <c r="M26" s="49"/>
      <c r="N26" s="49"/>
      <c r="O26" s="49"/>
      <c r="P26" s="50"/>
      <c r="Q26" s="50"/>
      <c r="R26" s="50"/>
      <c r="S26" s="51"/>
      <c r="T26" s="49"/>
      <c r="U26" s="49"/>
      <c r="V26" s="49"/>
      <c r="W26" s="49"/>
      <c r="X26" s="49"/>
      <c r="Y26" s="52"/>
      <c r="Z26" s="55"/>
      <c r="AA26" s="49"/>
    </row>
    <row r="27" spans="1:27" x14ac:dyDescent="0.2">
      <c r="C27" s="48"/>
      <c r="D27" s="11"/>
    </row>
    <row r="28" spans="1:27" x14ac:dyDescent="0.2">
      <c r="B28" s="7"/>
    </row>
  </sheetData>
  <sheetProtection insertColumns="0" insertRows="0" selectLockedCells="1" selectUnlockedCells="1"/>
  <autoFilter ref="A2:AC27" xr:uid="{1DA52B9D-DC09-48B2-9E57-843586A7813F}"/>
  <mergeCells count="4">
    <mergeCell ref="B1:D1"/>
    <mergeCell ref="G1:I1"/>
    <mergeCell ref="K1:M1"/>
    <mergeCell ref="O1:AA1"/>
  </mergeCells>
  <phoneticPr fontId="6" type="noConversion"/>
  <conditionalFormatting sqref="C3:D3">
    <cfRule type="expression" dxfId="7" priority="595">
      <formula>$F3&lt;&gt;""</formula>
    </cfRule>
  </conditionalFormatting>
  <conditionalFormatting sqref="C5:D5">
    <cfRule type="expression" dxfId="6" priority="585">
      <formula>$F5&lt;&gt;""</formula>
    </cfRule>
  </conditionalFormatting>
  <conditionalFormatting sqref="C7:D7">
    <cfRule type="expression" dxfId="5" priority="584">
      <formula>$F7&lt;&gt;""</formula>
    </cfRule>
  </conditionalFormatting>
  <conditionalFormatting sqref="C11:D11">
    <cfRule type="expression" dxfId="4" priority="594">
      <formula>$F11&lt;&gt;""</formula>
    </cfRule>
  </conditionalFormatting>
  <conditionalFormatting sqref="C14:D14">
    <cfRule type="expression" dxfId="3" priority="592">
      <formula>$F14&lt;&gt;""</formula>
    </cfRule>
  </conditionalFormatting>
  <conditionalFormatting sqref="C16:D16">
    <cfRule type="expression" dxfId="2" priority="591">
      <formula>$F16&lt;&gt;""</formula>
    </cfRule>
  </conditionalFormatting>
  <conditionalFormatting sqref="C18:D18">
    <cfRule type="expression" dxfId="1" priority="422">
      <formula>$F18&lt;&gt;""</formula>
    </cfRule>
  </conditionalFormatting>
  <conditionalFormatting sqref="C20:D20">
    <cfRule type="expression" dxfId="0" priority="418">
      <formula>$F20&lt;&gt;""</formula>
    </cfRule>
  </conditionalFormatting>
  <hyperlinks>
    <hyperlink ref="J1" location="'OBJETIVO PARTICIPATIVO'!A1" display="2. FORMULACION" xr:uid="{DCAA044D-74A6-4B89-BB96-47043EDE289F}"/>
  </hyperlinks>
  <pageMargins left="0.70866141732283472" right="0.70866141732283472" top="0.74803149606299213" bottom="0.74803149606299213" header="0.31496062992125984" footer="0.31496062992125984"/>
  <pageSetup scale="17" orientation="landscape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31E36B3-C890-45AB-9576-DDF79C578A47}">
          <x14:formula1>
            <xm:f>LISTAS!$D$1:$D$4</xm:f>
          </x14:formula1>
          <xm:sqref>F27:F1048576</xm:sqref>
        </x14:dataValidation>
        <x14:dataValidation type="list" allowBlank="1" showInputMessage="1" showErrorMessage="1" xr:uid="{082CD1F3-40C0-41EA-A52C-4E4B1CBBD95C}">
          <x14:formula1>
            <xm:f>LISTAS!$B$1:$B$3</xm:f>
          </x14:formula1>
          <xm:sqref>E3:E31</xm:sqref>
        </x14:dataValidation>
        <x14:dataValidation type="list" allowBlank="1" showInputMessage="1" showErrorMessage="1" xr:uid="{CD122583-0B83-4781-A905-D5E76AE63AA8}">
          <x14:formula1>
            <xm:f>LISTAS!$E$1:$E$12</xm:f>
          </x14:formula1>
          <xm:sqref>M17 K18:M1048576 K1:M16</xm:sqref>
        </x14:dataValidation>
        <x14:dataValidation type="list" allowBlank="1" showInputMessage="1" showErrorMessage="1" xr:uid="{682B0BD7-90AD-407E-965C-B04BEB4D99B2}">
          <x14:formula1>
            <xm:f>LISTAS!$G$1:$G$21</xm:f>
          </x14:formula1>
          <xm:sqref>O11:R1048576 P2:R10 O1:O10</xm:sqref>
        </x14:dataValidation>
        <x14:dataValidation type="list" allowBlank="1" showInputMessage="1" showErrorMessage="1" xr:uid="{B678C1EC-74D6-4B1D-8288-164A4D4F1A69}">
          <x14:formula1>
            <xm:f>LISTAS!$D$1:$D$6</xm:f>
          </x14:formula1>
          <xm:sqref>F18:F26</xm:sqref>
        </x14:dataValidation>
        <x14:dataValidation type="list" allowBlank="1" showInputMessage="1" showErrorMessage="1" xr:uid="{7AFCA09C-132E-4378-BCA7-0E2716E85EAA}">
          <x14:formula1>
            <xm:f>LISTAS!$D$1:$D$7</xm:f>
          </x14:formula1>
          <xm:sqref>F3:F17</xm:sqref>
        </x14:dataValidation>
        <x14:dataValidation type="list" allowBlank="1" showInputMessage="1" showErrorMessage="1" xr:uid="{B2E34A89-CFDE-4B82-857E-6B5018A4E0A8}">
          <x14:formula1>
            <xm:f>LISTAS!$A$1:$A$6</xm:f>
          </x14:formula1>
          <xm:sqref>G1:G1048576</xm:sqref>
        </x14:dataValidation>
        <x14:dataValidation type="list" allowBlank="1" showInputMessage="1" showErrorMessage="1" xr:uid="{E5DD0E1D-9961-441F-858F-0179432983B6}">
          <x14:formula1>
            <xm:f>LISTAS!$C$1:$C$6</xm:f>
          </x14:formula1>
          <xm:sqref>H1:H1048576</xm:sqref>
        </x14:dataValidation>
        <x14:dataValidation type="list" allowBlank="1" showInputMessage="1" showErrorMessage="1" xr:uid="{C75AC6EA-FC7C-41EB-B6A6-588028ACF2AC}">
          <x14:formula1>
            <xm:f>LISTAS!$F$1:$F$6</xm:f>
          </x14:formula1>
          <xm:sqref>N1:N1048576</xm:sqref>
        </x14:dataValidation>
        <x14:dataValidation type="list" allowBlank="1" showInputMessage="1" showErrorMessage="1" xr:uid="{CA261BF3-7720-4B2C-868F-B718C554C512}">
          <x14:formula1>
            <xm:f>LISTAS!$H$1:$H$7</xm:f>
          </x14:formula1>
          <xm:sqref>T2:T1048576</xm:sqref>
        </x14:dataValidation>
        <x14:dataValidation type="list" allowBlank="1" showInputMessage="1" showErrorMessage="1" xr:uid="{1AA4347F-F5E8-4E48-82DE-D4501B15C9AF}">
          <x14:formula1>
            <xm:f>LISTAS!$J$1:$J$5</xm:f>
          </x14:formula1>
          <xm:sqref>X2:X1048576</xm:sqref>
        </x14:dataValidation>
        <x14:dataValidation type="list" allowBlank="1" showInputMessage="1" showErrorMessage="1" xr:uid="{A57CFF71-AE86-4486-ABD8-83995881CA3D}">
          <x14:formula1>
            <xm:f>LISTAS!$I$1:$I$14</xm:f>
          </x14:formula1>
          <xm:sqref>U2:W1048576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1F71-3655-44E9-89D5-8F5651109FD4}">
  <dimension ref="A1:K22"/>
  <sheetViews>
    <sheetView topLeftCell="F1" workbookViewId="0">
      <selection activeCell="M7" sqref="M7"/>
    </sheetView>
  </sheetViews>
  <sheetFormatPr baseColWidth="10" defaultRowHeight="12.75" x14ac:dyDescent="0.2"/>
  <cols>
    <col min="1" max="1" width="23" style="3" bestFit="1" customWidth="1"/>
    <col min="2" max="2" width="22.7109375" style="3" bestFit="1" customWidth="1"/>
    <col min="3" max="3" width="27.5703125" style="3" bestFit="1" customWidth="1"/>
    <col min="4" max="4" width="43.28515625" style="3" bestFit="1" customWidth="1"/>
    <col min="5" max="5" width="77" style="9" customWidth="1"/>
    <col min="6" max="6" width="22.42578125" style="9" customWidth="1"/>
    <col min="7" max="7" width="34.7109375" style="3" bestFit="1" customWidth="1"/>
    <col min="8" max="8" width="12.5703125" style="3" bestFit="1" customWidth="1"/>
    <col min="9" max="9" width="17.85546875" style="3" bestFit="1" customWidth="1"/>
    <col min="10" max="16384" width="11.42578125" style="3"/>
  </cols>
  <sheetData>
    <row r="1" spans="1:11" ht="25.5" x14ac:dyDescent="0.2">
      <c r="A1" s="1" t="s">
        <v>2</v>
      </c>
      <c r="B1" s="12" t="s">
        <v>7</v>
      </c>
      <c r="C1" s="12" t="s">
        <v>20</v>
      </c>
      <c r="D1" s="7" t="s">
        <v>157</v>
      </c>
      <c r="E1" s="9" t="s">
        <v>80</v>
      </c>
      <c r="F1" s="9" t="s">
        <v>44</v>
      </c>
      <c r="G1" s="3" t="s">
        <v>84</v>
      </c>
      <c r="H1" s="7" t="s">
        <v>56</v>
      </c>
      <c r="I1" s="7" t="s">
        <v>59</v>
      </c>
      <c r="J1" s="7" t="s">
        <v>15</v>
      </c>
      <c r="K1" s="7" t="s">
        <v>96</v>
      </c>
    </row>
    <row r="2" spans="1:11" ht="25.5" x14ac:dyDescent="0.2">
      <c r="A2" s="12" t="s">
        <v>18</v>
      </c>
      <c r="B2" s="11" t="s">
        <v>102</v>
      </c>
      <c r="C2" s="12" t="s">
        <v>21</v>
      </c>
      <c r="D2" s="7" t="s">
        <v>158</v>
      </c>
      <c r="E2" s="9" t="s">
        <v>77</v>
      </c>
      <c r="F2" s="9" t="s">
        <v>45</v>
      </c>
      <c r="G2" s="7" t="s">
        <v>54</v>
      </c>
      <c r="H2" s="7" t="s">
        <v>14</v>
      </c>
      <c r="I2" s="7" t="s">
        <v>60</v>
      </c>
      <c r="J2" s="7" t="s">
        <v>17</v>
      </c>
      <c r="K2" s="7" t="s">
        <v>97</v>
      </c>
    </row>
    <row r="3" spans="1:11" ht="25.5" x14ac:dyDescent="0.2">
      <c r="A3" s="12" t="s">
        <v>4</v>
      </c>
      <c r="B3" s="12"/>
      <c r="C3" s="12" t="s">
        <v>22</v>
      </c>
      <c r="D3" s="7" t="s">
        <v>31</v>
      </c>
      <c r="E3" s="9" t="s">
        <v>35</v>
      </c>
      <c r="F3" s="9" t="s">
        <v>46</v>
      </c>
      <c r="G3" s="7" t="s">
        <v>49</v>
      </c>
      <c r="H3" s="7" t="s">
        <v>64</v>
      </c>
      <c r="I3" s="7" t="s">
        <v>90</v>
      </c>
      <c r="J3" s="7" t="s">
        <v>72</v>
      </c>
      <c r="K3" s="7" t="s">
        <v>98</v>
      </c>
    </row>
    <row r="4" spans="1:11" x14ac:dyDescent="0.2">
      <c r="A4" s="12" t="s">
        <v>19</v>
      </c>
      <c r="B4" s="12"/>
      <c r="C4" s="12" t="s">
        <v>23</v>
      </c>
      <c r="D4" s="7" t="s">
        <v>103</v>
      </c>
      <c r="E4" s="9" t="s">
        <v>36</v>
      </c>
      <c r="F4" s="9" t="s">
        <v>47</v>
      </c>
      <c r="G4" s="7" t="s">
        <v>52</v>
      </c>
      <c r="H4" s="7" t="s">
        <v>57</v>
      </c>
      <c r="I4" s="7" t="s">
        <v>91</v>
      </c>
      <c r="J4" s="3" t="s">
        <v>150</v>
      </c>
    </row>
    <row r="5" spans="1:11" ht="38.25" x14ac:dyDescent="0.2">
      <c r="A5" s="12" t="s">
        <v>3</v>
      </c>
      <c r="B5" s="13"/>
      <c r="C5" s="12" t="s">
        <v>123</v>
      </c>
      <c r="D5" s="7" t="s">
        <v>104</v>
      </c>
      <c r="E5" s="9" t="s">
        <v>37</v>
      </c>
      <c r="F5" s="9" t="s">
        <v>48</v>
      </c>
      <c r="G5" s="7" t="s">
        <v>51</v>
      </c>
      <c r="H5" s="7" t="s">
        <v>16</v>
      </c>
      <c r="I5" s="7" t="s">
        <v>92</v>
      </c>
      <c r="J5" s="7" t="s">
        <v>0</v>
      </c>
    </row>
    <row r="6" spans="1:11" x14ac:dyDescent="0.2">
      <c r="A6" s="12" t="s">
        <v>0</v>
      </c>
      <c r="C6" s="12" t="s">
        <v>0</v>
      </c>
      <c r="D6" s="7" t="s">
        <v>113</v>
      </c>
      <c r="E6" s="9" t="s">
        <v>38</v>
      </c>
      <c r="F6" s="9" t="s">
        <v>0</v>
      </c>
      <c r="G6" s="19" t="s">
        <v>53</v>
      </c>
      <c r="H6" s="7" t="s">
        <v>58</v>
      </c>
      <c r="I6" s="7" t="s">
        <v>61</v>
      </c>
    </row>
    <row r="7" spans="1:11" x14ac:dyDescent="0.2">
      <c r="D7" s="7" t="s">
        <v>115</v>
      </c>
      <c r="E7" s="9" t="s">
        <v>39</v>
      </c>
      <c r="G7" s="3" t="s">
        <v>86</v>
      </c>
      <c r="H7" s="7" t="s">
        <v>0</v>
      </c>
      <c r="I7" s="7" t="s">
        <v>17</v>
      </c>
    </row>
    <row r="8" spans="1:11" x14ac:dyDescent="0.2">
      <c r="A8" s="7"/>
      <c r="E8" s="9" t="s">
        <v>78</v>
      </c>
      <c r="G8" s="3" t="s">
        <v>87</v>
      </c>
      <c r="I8" s="7" t="s">
        <v>73</v>
      </c>
    </row>
    <row r="9" spans="1:11" x14ac:dyDescent="0.2">
      <c r="A9" s="7"/>
      <c r="E9" s="9" t="s">
        <v>79</v>
      </c>
      <c r="G9" s="7" t="s">
        <v>50</v>
      </c>
      <c r="I9" s="3" t="s">
        <v>74</v>
      </c>
    </row>
    <row r="10" spans="1:11" x14ac:dyDescent="0.2">
      <c r="E10" s="9" t="s">
        <v>81</v>
      </c>
      <c r="G10" s="3" t="s">
        <v>85</v>
      </c>
      <c r="I10" s="7" t="s">
        <v>88</v>
      </c>
    </row>
    <row r="11" spans="1:11" x14ac:dyDescent="0.2">
      <c r="A11" s="7"/>
      <c r="E11" s="9" t="s">
        <v>82</v>
      </c>
      <c r="G11" s="3" t="s">
        <v>83</v>
      </c>
      <c r="I11" s="7" t="s">
        <v>89</v>
      </c>
    </row>
    <row r="12" spans="1:11" x14ac:dyDescent="0.2">
      <c r="A12" s="7"/>
      <c r="E12" s="9" t="s">
        <v>0</v>
      </c>
      <c r="G12" s="7" t="s">
        <v>55</v>
      </c>
      <c r="I12" s="7" t="s">
        <v>151</v>
      </c>
    </row>
    <row r="13" spans="1:11" x14ac:dyDescent="0.2">
      <c r="A13" s="7"/>
      <c r="G13" s="7" t="s">
        <v>67</v>
      </c>
      <c r="I13" s="7" t="s">
        <v>0</v>
      </c>
    </row>
    <row r="14" spans="1:11" x14ac:dyDescent="0.2">
      <c r="A14" s="7"/>
      <c r="G14" s="7" t="s">
        <v>122</v>
      </c>
      <c r="I14" s="7" t="s">
        <v>62</v>
      </c>
    </row>
    <row r="15" spans="1:11" x14ac:dyDescent="0.2">
      <c r="A15" s="7"/>
      <c r="G15" s="7" t="s">
        <v>121</v>
      </c>
    </row>
    <row r="16" spans="1:11" x14ac:dyDescent="0.2">
      <c r="A16" s="7"/>
      <c r="G16" s="3" t="s">
        <v>148</v>
      </c>
    </row>
    <row r="17" spans="1:7" x14ac:dyDescent="0.2">
      <c r="A17" s="7"/>
      <c r="G17" s="3" t="s">
        <v>149</v>
      </c>
    </row>
    <row r="18" spans="1:7" x14ac:dyDescent="0.2">
      <c r="A18" s="7"/>
      <c r="G18" s="7" t="s">
        <v>152</v>
      </c>
    </row>
    <row r="19" spans="1:7" x14ac:dyDescent="0.2">
      <c r="A19" s="7"/>
      <c r="G19" s="7" t="s">
        <v>153</v>
      </c>
    </row>
    <row r="20" spans="1:7" x14ac:dyDescent="0.2">
      <c r="A20" s="7"/>
      <c r="G20" s="7" t="s">
        <v>154</v>
      </c>
    </row>
    <row r="21" spans="1:7" x14ac:dyDescent="0.2">
      <c r="A21" s="7"/>
      <c r="G21" s="7" t="s">
        <v>0</v>
      </c>
    </row>
    <row r="22" spans="1:7" x14ac:dyDescent="0.2">
      <c r="A22" s="7"/>
    </row>
  </sheetData>
  <hyperlinks>
    <hyperlink ref="G6" r:id="rId1" xr:uid="{92F80355-7B41-4F7A-B0B2-DBD06368D1C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36DE-FB47-43F7-9ED8-24DA3688830D}">
  <sheetPr>
    <tabColor theme="5" tint="0.39997558519241921"/>
  </sheetPr>
  <dimension ref="A1:G40"/>
  <sheetViews>
    <sheetView workbookViewId="0">
      <selection activeCell="F2" sqref="F2"/>
    </sheetView>
  </sheetViews>
  <sheetFormatPr baseColWidth="10" defaultRowHeight="15" x14ac:dyDescent="0.25"/>
  <cols>
    <col min="1" max="2" width="19" style="34" bestFit="1" customWidth="1"/>
    <col min="3" max="3" width="28.42578125" style="34" bestFit="1" customWidth="1"/>
    <col min="4" max="4" width="17.140625" style="35" customWidth="1"/>
    <col min="5" max="5" width="17.140625" style="34" bestFit="1" customWidth="1"/>
    <col min="6" max="6" width="37" style="34" customWidth="1"/>
    <col min="7" max="7" width="31.140625" style="34" customWidth="1"/>
    <col min="8" max="16384" width="11.42578125" style="34"/>
  </cols>
  <sheetData>
    <row r="1" spans="1:7" ht="16.5" thickBot="1" x14ac:dyDescent="0.25">
      <c r="A1" s="38" t="s">
        <v>129</v>
      </c>
      <c r="B1" s="38" t="s">
        <v>128</v>
      </c>
      <c r="C1" s="38" t="s">
        <v>99</v>
      </c>
      <c r="D1" s="39" t="s">
        <v>93</v>
      </c>
      <c r="E1" s="38" t="s">
        <v>127</v>
      </c>
      <c r="F1" s="38" t="s">
        <v>94</v>
      </c>
      <c r="G1" s="38" t="s">
        <v>95</v>
      </c>
    </row>
    <row r="2" spans="1:7" ht="16.5" thickBot="1" x14ac:dyDescent="0.25">
      <c r="A2" s="56"/>
      <c r="B2" s="56"/>
      <c r="C2" s="40"/>
      <c r="D2" s="37"/>
      <c r="E2" s="36"/>
      <c r="F2" s="36"/>
      <c r="G2" s="36"/>
    </row>
    <row r="3" spans="1:7" ht="16.5" thickBot="1" x14ac:dyDescent="0.25">
      <c r="A3" s="56"/>
      <c r="B3" s="56"/>
      <c r="C3" s="40"/>
      <c r="D3" s="37"/>
      <c r="E3" s="36"/>
      <c r="F3" s="36"/>
      <c r="G3" s="36"/>
    </row>
    <row r="4" spans="1:7" ht="16.5" thickBot="1" x14ac:dyDescent="0.25">
      <c r="A4" s="56"/>
      <c r="B4" s="56"/>
      <c r="C4" s="40"/>
      <c r="D4" s="37"/>
      <c r="E4" s="36"/>
      <c r="F4" s="36"/>
      <c r="G4" s="36"/>
    </row>
    <row r="5" spans="1:7" ht="16.5" thickBot="1" x14ac:dyDescent="0.25">
      <c r="A5" s="56"/>
      <c r="B5" s="56"/>
      <c r="C5" s="40"/>
      <c r="D5" s="37"/>
      <c r="E5" s="36"/>
      <c r="F5" s="36"/>
      <c r="G5" s="36"/>
    </row>
    <row r="6" spans="1:7" ht="16.5" thickBot="1" x14ac:dyDescent="0.25">
      <c r="A6" s="56"/>
      <c r="B6" s="56"/>
      <c r="C6" s="40"/>
      <c r="D6" s="37"/>
      <c r="E6" s="59"/>
      <c r="F6" s="15"/>
      <c r="G6" s="36"/>
    </row>
    <row r="7" spans="1:7" ht="16.5" thickBot="1" x14ac:dyDescent="0.25">
      <c r="A7" s="56"/>
      <c r="B7" s="56"/>
      <c r="C7" s="40"/>
      <c r="D7" s="37"/>
      <c r="E7" s="59"/>
      <c r="F7" s="15"/>
      <c r="G7" s="36"/>
    </row>
    <row r="8" spans="1:7" ht="16.5" thickBot="1" x14ac:dyDescent="0.25">
      <c r="A8" s="40"/>
      <c r="B8" s="40"/>
      <c r="C8" s="40"/>
      <c r="D8" s="37"/>
      <c r="E8" s="36"/>
      <c r="F8" s="36"/>
      <c r="G8" s="36"/>
    </row>
    <row r="9" spans="1:7" ht="16.5" thickBot="1" x14ac:dyDescent="0.25">
      <c r="A9" s="40"/>
      <c r="B9" s="40"/>
      <c r="C9" s="40"/>
      <c r="D9" s="37"/>
      <c r="E9" s="36"/>
      <c r="F9" s="36"/>
      <c r="G9" s="36"/>
    </row>
    <row r="10" spans="1:7" ht="16.5" thickBot="1" x14ac:dyDescent="0.25">
      <c r="A10" s="40"/>
      <c r="B10" s="40"/>
      <c r="C10" s="40"/>
      <c r="D10" s="37"/>
      <c r="E10" s="36"/>
      <c r="F10" s="36"/>
      <c r="G10" s="36"/>
    </row>
    <row r="11" spans="1:7" ht="16.5" thickBot="1" x14ac:dyDescent="0.25">
      <c r="A11" s="40"/>
      <c r="B11" s="40"/>
      <c r="C11" s="40"/>
      <c r="D11" s="37"/>
      <c r="E11" s="36"/>
      <c r="F11" s="36"/>
      <c r="G11" s="36"/>
    </row>
    <row r="12" spans="1:7" ht="16.5" thickBot="1" x14ac:dyDescent="0.25">
      <c r="A12" s="40"/>
      <c r="B12" s="40"/>
      <c r="C12" s="40"/>
      <c r="D12" s="37"/>
      <c r="E12" s="36"/>
      <c r="F12" s="36"/>
      <c r="G12" s="36"/>
    </row>
    <row r="13" spans="1:7" ht="16.5" thickBot="1" x14ac:dyDescent="0.25">
      <c r="A13" s="40"/>
      <c r="B13" s="40"/>
      <c r="C13" s="40"/>
      <c r="D13" s="37"/>
      <c r="E13" s="36"/>
      <c r="F13" s="36"/>
      <c r="G13" s="36"/>
    </row>
    <row r="14" spans="1:7" ht="16.5" thickBot="1" x14ac:dyDescent="0.25">
      <c r="A14" s="40"/>
      <c r="B14" s="40"/>
      <c r="C14" s="40"/>
      <c r="D14" s="37"/>
      <c r="E14" s="36"/>
      <c r="F14" s="36"/>
      <c r="G14" s="36"/>
    </row>
    <row r="15" spans="1:7" ht="16.5" thickBot="1" x14ac:dyDescent="0.25">
      <c r="A15" s="40"/>
      <c r="B15" s="40"/>
      <c r="C15" s="40"/>
      <c r="D15" s="37"/>
      <c r="E15" s="36"/>
      <c r="F15" s="36"/>
      <c r="G15" s="36"/>
    </row>
    <row r="16" spans="1:7" ht="16.5" thickBot="1" x14ac:dyDescent="0.25">
      <c r="A16" s="40"/>
      <c r="B16" s="40"/>
      <c r="C16" s="40"/>
      <c r="D16" s="37"/>
      <c r="E16" s="36"/>
      <c r="F16" s="36"/>
      <c r="G16" s="36"/>
    </row>
    <row r="17" spans="1:7" ht="16.5" thickBot="1" x14ac:dyDescent="0.25">
      <c r="A17" s="40"/>
      <c r="B17" s="40"/>
      <c r="C17" s="40"/>
      <c r="D17" s="37"/>
      <c r="E17" s="36"/>
      <c r="F17" s="36"/>
      <c r="G17" s="36"/>
    </row>
    <row r="18" spans="1:7" ht="16.5" thickBot="1" x14ac:dyDescent="0.25">
      <c r="A18" s="40"/>
      <c r="B18" s="40"/>
      <c r="C18" s="40"/>
      <c r="D18" s="37"/>
      <c r="E18" s="36"/>
      <c r="F18" s="36"/>
      <c r="G18" s="36"/>
    </row>
    <row r="19" spans="1:7" ht="16.5" thickBot="1" x14ac:dyDescent="0.25">
      <c r="A19" s="40"/>
      <c r="B19" s="40"/>
      <c r="C19" s="40"/>
      <c r="D19" s="37"/>
      <c r="E19" s="36"/>
      <c r="F19" s="36"/>
      <c r="G19" s="36"/>
    </row>
    <row r="20" spans="1:7" ht="16.5" thickBot="1" x14ac:dyDescent="0.25">
      <c r="A20" s="40"/>
      <c r="B20" s="40"/>
      <c r="C20" s="40"/>
      <c r="D20" s="37"/>
      <c r="E20" s="36"/>
      <c r="F20" s="36"/>
      <c r="G20" s="36"/>
    </row>
    <row r="21" spans="1:7" ht="16.5" thickBot="1" x14ac:dyDescent="0.25">
      <c r="A21" s="40"/>
      <c r="B21" s="40"/>
      <c r="C21" s="40"/>
      <c r="D21" s="37"/>
      <c r="E21" s="36"/>
      <c r="F21" s="36"/>
      <c r="G21" s="36"/>
    </row>
    <row r="22" spans="1:7" ht="16.5" thickBot="1" x14ac:dyDescent="0.25">
      <c r="A22" s="40"/>
      <c r="B22" s="40"/>
      <c r="C22" s="40"/>
      <c r="D22" s="37"/>
      <c r="E22" s="36"/>
      <c r="F22" s="36"/>
      <c r="G22" s="36"/>
    </row>
    <row r="23" spans="1:7" ht="16.5" thickBot="1" x14ac:dyDescent="0.25">
      <c r="A23" s="40"/>
      <c r="B23" s="40"/>
      <c r="C23" s="40"/>
      <c r="D23" s="37"/>
      <c r="E23" s="36"/>
      <c r="F23" s="36"/>
      <c r="G23" s="36"/>
    </row>
    <row r="24" spans="1:7" ht="16.5" thickBot="1" x14ac:dyDescent="0.25">
      <c r="A24" s="40"/>
      <c r="B24" s="40"/>
      <c r="C24" s="40"/>
      <c r="D24" s="37"/>
      <c r="E24" s="36"/>
      <c r="F24" s="36"/>
      <c r="G24" s="36"/>
    </row>
    <row r="25" spans="1:7" ht="16.5" thickBot="1" x14ac:dyDescent="0.25">
      <c r="A25" s="40"/>
      <c r="B25" s="40"/>
      <c r="C25" s="40"/>
      <c r="D25" s="37"/>
      <c r="E25" s="36"/>
      <c r="F25" s="36"/>
      <c r="G25" s="36"/>
    </row>
    <row r="26" spans="1:7" ht="16.5" thickBot="1" x14ac:dyDescent="0.25">
      <c r="A26" s="40"/>
      <c r="B26" s="40"/>
      <c r="C26" s="40"/>
      <c r="D26" s="37"/>
      <c r="E26" s="36"/>
      <c r="F26" s="36"/>
      <c r="G26" s="36"/>
    </row>
    <row r="27" spans="1:7" ht="16.5" thickBot="1" x14ac:dyDescent="0.25">
      <c r="A27" s="40"/>
      <c r="B27" s="40"/>
      <c r="C27" s="40"/>
      <c r="D27" s="37"/>
      <c r="E27" s="36"/>
      <c r="F27" s="36"/>
      <c r="G27" s="36"/>
    </row>
    <row r="28" spans="1:7" ht="16.5" thickBot="1" x14ac:dyDescent="0.25">
      <c r="A28" s="40"/>
      <c r="B28" s="40"/>
      <c r="C28" s="40"/>
      <c r="D28" s="37"/>
      <c r="E28" s="36"/>
      <c r="F28" s="36"/>
      <c r="G28" s="36"/>
    </row>
    <row r="29" spans="1:7" ht="16.5" thickBot="1" x14ac:dyDescent="0.25">
      <c r="A29" s="40"/>
      <c r="B29" s="40"/>
      <c r="C29" s="40"/>
      <c r="D29" s="37"/>
      <c r="E29" s="36"/>
      <c r="F29" s="36"/>
      <c r="G29" s="36"/>
    </row>
    <row r="30" spans="1:7" ht="16.5" thickBot="1" x14ac:dyDescent="0.25">
      <c r="A30" s="40"/>
      <c r="B30" s="40"/>
      <c r="C30" s="40"/>
      <c r="D30" s="37"/>
      <c r="E30" s="36"/>
      <c r="F30" s="36"/>
      <c r="G30" s="36"/>
    </row>
    <row r="31" spans="1:7" ht="16.5" thickBot="1" x14ac:dyDescent="0.25">
      <c r="A31" s="40"/>
      <c r="B31" s="40"/>
      <c r="C31" s="40"/>
      <c r="D31" s="37"/>
      <c r="E31" s="36"/>
      <c r="F31" s="36"/>
      <c r="G31" s="36"/>
    </row>
    <row r="32" spans="1:7" ht="16.5" thickBot="1" x14ac:dyDescent="0.25">
      <c r="A32" s="40"/>
      <c r="B32" s="40"/>
      <c r="C32" s="40"/>
      <c r="D32" s="37"/>
      <c r="E32" s="36"/>
      <c r="F32" s="36"/>
      <c r="G32" s="36"/>
    </row>
    <row r="33" spans="1:7" ht="16.5" thickBot="1" x14ac:dyDescent="0.25">
      <c r="A33" s="40"/>
      <c r="B33" s="40"/>
      <c r="C33" s="40"/>
      <c r="D33" s="37"/>
      <c r="E33" s="36"/>
      <c r="F33" s="36"/>
      <c r="G33" s="36"/>
    </row>
    <row r="34" spans="1:7" ht="16.5" thickBot="1" x14ac:dyDescent="0.25">
      <c r="A34" s="40"/>
      <c r="B34" s="40"/>
      <c r="C34" s="40"/>
      <c r="D34" s="37"/>
      <c r="E34" s="36"/>
      <c r="F34" s="36"/>
      <c r="G34" s="36"/>
    </row>
    <row r="35" spans="1:7" ht="16.5" thickBot="1" x14ac:dyDescent="0.25">
      <c r="A35" s="40"/>
      <c r="B35" s="40"/>
      <c r="C35" s="40"/>
      <c r="D35" s="37"/>
      <c r="E35" s="36"/>
      <c r="F35" s="36"/>
      <c r="G35" s="36"/>
    </row>
    <row r="36" spans="1:7" ht="16.5" thickBot="1" x14ac:dyDescent="0.25">
      <c r="A36" s="40"/>
      <c r="B36" s="40"/>
      <c r="C36" s="40"/>
      <c r="D36" s="37"/>
      <c r="E36" s="36"/>
      <c r="F36" s="36"/>
      <c r="G36" s="36"/>
    </row>
    <row r="37" spans="1:7" ht="16.5" thickBot="1" x14ac:dyDescent="0.25">
      <c r="A37" s="40"/>
      <c r="B37" s="40"/>
      <c r="C37" s="40"/>
      <c r="D37" s="37"/>
      <c r="E37" s="36"/>
      <c r="F37" s="36"/>
      <c r="G37" s="36"/>
    </row>
    <row r="38" spans="1:7" ht="16.5" thickBot="1" x14ac:dyDescent="0.25">
      <c r="A38" s="40"/>
      <c r="B38" s="40"/>
      <c r="C38" s="40"/>
      <c r="D38" s="37"/>
      <c r="E38" s="36"/>
      <c r="F38" s="36"/>
      <c r="G38" s="36"/>
    </row>
    <row r="39" spans="1:7" ht="16.5" thickBot="1" x14ac:dyDescent="0.25">
      <c r="A39" s="40"/>
      <c r="B39" s="40"/>
      <c r="C39" s="40"/>
      <c r="D39" s="37"/>
      <c r="E39" s="36"/>
      <c r="F39" s="36"/>
      <c r="G39" s="36"/>
    </row>
    <row r="40" spans="1:7" ht="16.5" thickBot="1" x14ac:dyDescent="0.25">
      <c r="A40" s="40"/>
      <c r="B40" s="40"/>
      <c r="C40" s="40"/>
      <c r="D40" s="37"/>
      <c r="E40" s="36"/>
      <c r="F40" s="36"/>
      <c r="G40" s="36"/>
    </row>
  </sheetData>
  <phoneticPr fontId="6" type="noConversion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EEC669-B1CF-463B-A113-896242A4E6D0}">
          <x14:formula1>
            <xm:f>LISTAS!$K$1:$K$3</xm:f>
          </x14:formula1>
          <xm:sqref>D2:D40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PARTICIPACIÓN 2025 V01</vt:lpstr>
      <vt:lpstr>LISTAS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Quintero Solano</dc:creator>
  <cp:lastModifiedBy>Carlos Mario Quintero Solano</cp:lastModifiedBy>
  <cp:lastPrinted>2025-07-17T14:07:26Z</cp:lastPrinted>
  <dcterms:created xsi:type="dcterms:W3CDTF">2022-01-04T17:48:25Z</dcterms:created>
  <dcterms:modified xsi:type="dcterms:W3CDTF">2025-07-17T14:10:10Z</dcterms:modified>
</cp:coreProperties>
</file>