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rawings/drawing9.xml" ContentType="application/vnd.openxmlformats-officedocument.drawing+xml"/>
  <Override PartName="/xl/comments2.xml" ContentType="application/vnd.openxmlformats-officedocument.spreadsheetml.comments+xml"/>
  <Override PartName="/xl/threadedComments/threadedComment2.xml" ContentType="application/vnd.ms-excel.threadedcomments+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24226"/>
  <mc:AlternateContent xmlns:mc="http://schemas.openxmlformats.org/markup-compatibility/2006">
    <mc:Choice Requires="x15">
      <x15ac:absPath xmlns:x15ac="http://schemas.microsoft.com/office/spreadsheetml/2010/11/ac" url="https://its2sicgov-my.sharepoint.com/personal/jarias_sic_gov_co/Documents/SIC 2024/PAAC/"/>
    </mc:Choice>
  </mc:AlternateContent>
  <xr:revisionPtr revIDLastSave="399" documentId="8_{3EF1A023-E012-43E9-B4DD-2C1FD12F75D4}" xr6:coauthVersionLast="47" xr6:coauthVersionMax="47" xr10:uidLastSave="{8E6B6254-4AE9-4C58-820F-F0B4BA41443E}"/>
  <bookViews>
    <workbookView xWindow="20370" yWindow="-120" windowWidth="29040" windowHeight="15840" tabRatio="810" xr2:uid="{00000000-000D-0000-FFFF-FFFF00000000}"/>
  </bookViews>
  <sheets>
    <sheet name="1.Gestión Riesgo de Corrupción" sheetId="44" r:id="rId1"/>
    <sheet name="2.Racionalización de Trámites" sheetId="54" r:id="rId2"/>
    <sheet name="3 Rendición de cuentas" sheetId="59" r:id="rId3"/>
    <sheet name="4. Atención al Ciudadano " sheetId="61" r:id="rId4"/>
    <sheet name="5. Transparencia y Acceso a inf" sheetId="62" r:id="rId5"/>
    <sheet name="6. Iniciativas adicionales " sheetId="60" r:id="rId6"/>
    <sheet name="Anexo 1. MapaRiesgosCorrupción" sheetId="55" state="hidden" r:id="rId7"/>
    <sheet name="Anexo2. Trámites a racionalizar" sheetId="53" state="hidden" r:id="rId8"/>
    <sheet name="3. Rendición de Cuentas" sheetId="58" state="hidden" r:id="rId9"/>
    <sheet name="4.Atencion al Ciudadano" sheetId="51" state="hidden" r:id="rId10"/>
    <sheet name="5.Transparencia" sheetId="49" state="hidden" r:id="rId11"/>
    <sheet name="6. Iniciativas adicionales" sheetId="52" state="hidden" r:id="rId12"/>
    <sheet name=" Control de Cambios" sheetId="56" state="hidden" r:id="rId13"/>
    <sheet name="4.1RC" sheetId="34" state="hidden" r:id="rId14"/>
    <sheet name="2.1 RdeC" sheetId="35" state="hidden" r:id="rId15"/>
    <sheet name="6.Iniciativas adicionales" sheetId="32" state="hidden" r:id="rId16"/>
  </sheets>
  <externalReferences>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s>
  <definedNames>
    <definedName name="_xlnm._FilterDatabase" localSheetId="1" hidden="1">'2.Racionalización de Trámites'!$B$5:$O$15</definedName>
    <definedName name="_xlnm._FilterDatabase" localSheetId="2" hidden="1">'3 Rendición de cuentas'!$A$5:$AA$22</definedName>
    <definedName name="_xlnm._FilterDatabase" localSheetId="8" hidden="1">'3. Rendición de Cuentas'!$B$5:$P$59</definedName>
    <definedName name="_xlnm._FilterDatabase" localSheetId="3" hidden="1">'4. Atención al Ciudadano '!$C$5:$G$20</definedName>
    <definedName name="_xlnm._FilterDatabase" localSheetId="9" hidden="1">'4.Atencion al Ciudadano'!$B$5:$R$24</definedName>
    <definedName name="_xlnm._FilterDatabase" localSheetId="4" hidden="1">'5. Transparencia y Acceso a inf'!$C$5:$I$17</definedName>
    <definedName name="_xlnm._FilterDatabase" localSheetId="10" hidden="1">'5.Transparencia'!$B$5:$R$17</definedName>
    <definedName name="_xlnm._FilterDatabase" localSheetId="11" hidden="1">'6. Iniciativas adicionales'!$B$5:$R$6</definedName>
    <definedName name="_xlnm._FilterDatabase" localSheetId="5" hidden="1">'6. Iniciativas adicionales '!$C$5:$G$11</definedName>
    <definedName name="_xlnm._FilterDatabase" localSheetId="7" hidden="1">'Anexo2. Trámites a racionalizar'!$A$7:$K$35</definedName>
    <definedName name="A_Obj1" localSheetId="9">OFFSET(#REF!,0,0,COUNTA(#REF!)-1,1)</definedName>
    <definedName name="A_Obj1" localSheetId="10">OFFSET(#REF!,0,0,COUNTA(#REF!)-1,1)</definedName>
    <definedName name="A_Obj1" localSheetId="11">OFFSET(#REF!,0,0,COUNTA(#REF!)-1,1)</definedName>
    <definedName name="A_Obj1" localSheetId="15">OFFSET(#REF!,0,0,COUNTA(#REF!)-1,1)</definedName>
    <definedName name="A_Obj2" localSheetId="9">OFFSET(#REF!,0,0,COUNTA(#REF!)-1,1)</definedName>
    <definedName name="A_Obj2" localSheetId="10">OFFSET(#REF!,0,0,COUNTA(#REF!)-1,1)</definedName>
    <definedName name="A_Obj2" localSheetId="11">OFFSET(#REF!,0,0,COUNTA(#REF!)-1,1)</definedName>
    <definedName name="A_Obj2" localSheetId="15">OFFSET(#REF!,0,0,COUNTA(#REF!)-1,1)</definedName>
    <definedName name="A_Obj3" localSheetId="9">OFFSET(#REF!,0,0,COUNTA(#REF!)-1,1)</definedName>
    <definedName name="A_Obj3" localSheetId="10">OFFSET(#REF!,0,0,COUNTA(#REF!)-1,1)</definedName>
    <definedName name="A_Obj3" localSheetId="11">OFFSET(#REF!,0,0,COUNTA(#REF!)-1,1)</definedName>
    <definedName name="A_Obj3" localSheetId="15">OFFSET(#REF!,0,0,COUNTA(#REF!)-1,1)</definedName>
    <definedName name="A_Obj4" localSheetId="9">OFFSET(#REF!,0,0,COUNTA(#REF!)-1,1)</definedName>
    <definedName name="A_Obj4" localSheetId="10">OFFSET(#REF!,0,0,COUNTA(#REF!)-1,1)</definedName>
    <definedName name="A_Obj4" localSheetId="11">OFFSET(#REF!,0,0,COUNTA(#REF!)-1,1)</definedName>
    <definedName name="A_Obj4" localSheetId="15">OFFSET(#REF!,0,0,COUNTA(#REF!)-1,1)</definedName>
    <definedName name="Acc_1" localSheetId="9">#REF!</definedName>
    <definedName name="Acc_1" localSheetId="10">#REF!</definedName>
    <definedName name="Acc_1" localSheetId="11">#REF!</definedName>
    <definedName name="Acc_1" localSheetId="15">#REF!</definedName>
    <definedName name="Acc_1234" localSheetId="9">#REF!</definedName>
    <definedName name="Acc_1234" localSheetId="10">#REF!</definedName>
    <definedName name="Acc_1234" localSheetId="11">#REF!</definedName>
    <definedName name="Acc_2" localSheetId="9">#REF!</definedName>
    <definedName name="Acc_2" localSheetId="10">#REF!</definedName>
    <definedName name="Acc_2" localSheetId="11">#REF!</definedName>
    <definedName name="Acc_2" localSheetId="15">#REF!</definedName>
    <definedName name="Acc_3" localSheetId="9">#REF!</definedName>
    <definedName name="Acc_3" localSheetId="10">#REF!</definedName>
    <definedName name="Acc_3" localSheetId="11">#REF!</definedName>
    <definedName name="Acc_3" localSheetId="15">#REF!</definedName>
    <definedName name="Acc_4" localSheetId="9">#REF!</definedName>
    <definedName name="Acc_4" localSheetId="10">#REF!</definedName>
    <definedName name="Acc_4" localSheetId="11">#REF!</definedName>
    <definedName name="Acc_4" localSheetId="15">#REF!</definedName>
    <definedName name="Acc_5" localSheetId="9">#REF!</definedName>
    <definedName name="Acc_5" localSheetId="10">#REF!</definedName>
    <definedName name="Acc_5" localSheetId="11">#REF!</definedName>
    <definedName name="Acc_5" localSheetId="15">#REF!</definedName>
    <definedName name="Acc_6" localSheetId="9">#REF!</definedName>
    <definedName name="Acc_6" localSheetId="10">#REF!</definedName>
    <definedName name="Acc_6" localSheetId="11">#REF!</definedName>
    <definedName name="Acc_6" localSheetId="15">#REF!</definedName>
    <definedName name="Acc_7" localSheetId="9">#REF!</definedName>
    <definedName name="Acc_7" localSheetId="10">#REF!</definedName>
    <definedName name="Acc_7" localSheetId="11">#REF!</definedName>
    <definedName name="Acc_7" localSheetId="15">#REF!</definedName>
    <definedName name="Acc_8" localSheetId="9">#REF!</definedName>
    <definedName name="Acc_8" localSheetId="10">#REF!</definedName>
    <definedName name="Acc_8" localSheetId="11">#REF!</definedName>
    <definedName name="Acc_8" localSheetId="15">#REF!</definedName>
    <definedName name="Acc_9" localSheetId="9">#REF!</definedName>
    <definedName name="Acc_9" localSheetId="10">#REF!</definedName>
    <definedName name="Acc_9" localSheetId="11">#REF!</definedName>
    <definedName name="Acc_9" localSheetId="15">#REF!</definedName>
    <definedName name="Agente_generador_externas" localSheetId="12">[1]Datos!$K$2:$K$9</definedName>
    <definedName name="Agente_generador_internas" localSheetId="12">[1]Datos!$J$2:$J$13</definedName>
    <definedName name="Agente_generador_internas">[2]Datos!$J$2:$J$13</definedName>
    <definedName name="Amenaza" localSheetId="12">[1]Datos!$AB$2:$AB$40</definedName>
    <definedName name="Amenaza">[2]Datos!$AB$2:$AB$42</definedName>
    <definedName name="Amenazas_datos_personales">[2]Datos!$AY$2:$AY$7</definedName>
    <definedName name="_xlnm.Print_Area" localSheetId="0">'1.Gestión Riesgo de Corrupción'!#REF!</definedName>
    <definedName name="_xlnm.Print_Area" localSheetId="1">'2.Racionalización de Trámites'!$A$1:$G$10</definedName>
    <definedName name="_xlnm.Print_Area" localSheetId="8">'3. Rendición de Cuentas'!$A$1:$H$46</definedName>
    <definedName name="_xlnm.Print_Area" localSheetId="9">'4.Atencion al Ciudadano'!$A$1:$H$15</definedName>
    <definedName name="_xlnm.Print_Area" localSheetId="10">'5.Transparencia'!$A$1:$H$13</definedName>
    <definedName name="_xlnm.Print_Area" localSheetId="11">'6. Iniciativas adicionales'!$A$1:$H$6</definedName>
    <definedName name="_xlnm.Print_Area" localSheetId="15">'6.Iniciativas adicionales'!$A$1:$M$7</definedName>
    <definedName name="Ayudan_disminuir_probabilidad" localSheetId="12">[1]Datos!#REF!</definedName>
    <definedName name="Ayudan_disminuir_probabilidad">[2]Datos!#REF!</definedName>
    <definedName name="Categoría_ambiental" localSheetId="12">[1]Datos!$E$2:$E$6</definedName>
    <definedName name="Categoría_ambiental">[2]Datos!$E$2:$E$6</definedName>
    <definedName name="Categoría_corrupción" localSheetId="12">[1]Datos!$D$2</definedName>
    <definedName name="Categoría_corrupción">[2]Datos!$D$2</definedName>
    <definedName name="Categoría_gestión_procesos" localSheetId="12">[1]Datos!$F$2:$F$9</definedName>
    <definedName name="Categoría_gestión_procesos">[2]Datos!$F$2:$F$10</definedName>
    <definedName name="Categoría_seguridad_información" localSheetId="12">[1]Datos!$G$2:$G$4</definedName>
    <definedName name="Categoría_seguridad_información">[2]Datos!$G$2:$G$4</definedName>
    <definedName name="Categoriadatos">[2]Datos!$AX$2</definedName>
    <definedName name="Clase_riesgo" localSheetId="12">[1]Datos!$I$2:$I$7</definedName>
    <definedName name="Clase_riesgo">[2]Datos!$I$2:$I$8</definedName>
    <definedName name="clasificación" localSheetId="12">'[1]listas d'!$D$3:$D$6</definedName>
    <definedName name="clasificación">'[2]listas d'!$D$3:$D$6</definedName>
    <definedName name="CLASIFICACONTROL" localSheetId="12">[3]Hoja1!$I$2:$I$3</definedName>
    <definedName name="CLASIFICACONTROL">[4]Hoja1!$I$2:$I$3</definedName>
    <definedName name="CLASIFICARIESGO" localSheetId="12">[3]Hoja1!$D$2:$D$8</definedName>
    <definedName name="CLASIFICARIESGO">[4]Hoja1!$D$2:$D$8</definedName>
    <definedName name="Componente_1._Mapa_de_Riesgos_de_Corrupción" localSheetId="9">#REF!</definedName>
    <definedName name="Componente_1._Mapa_de_Riesgos_de_Corrupción" localSheetId="10">#REF!</definedName>
    <definedName name="Componente_1._Mapa_de_Riesgos_de_Corrupción" localSheetId="11">#REF!</definedName>
    <definedName name="Componente_1._Mapa_de_Riesgos_de_Corrupción" localSheetId="15">[5]Consolidado!#REF!</definedName>
    <definedName name="CONS_ESTRAT">[6]LISTAS!$D$58:$D$118</definedName>
    <definedName name="Controles" localSheetId="12">#REF!</definedName>
    <definedName name="Departamentos" localSheetId="9">#REF!</definedName>
    <definedName name="Departamentos" localSheetId="10">#REF!</definedName>
    <definedName name="Departamentos" localSheetId="11">#REF!</definedName>
    <definedName name="Departamentos" localSheetId="15">#REF!</definedName>
    <definedName name="deteccion" localSheetId="12">[3]Hoja1!$Q$2:$Q$5</definedName>
    <definedName name="deteccion">[4]Hoja1!$Q$2:$Q$5</definedName>
    <definedName name="dominios" localSheetId="12">[1]ISO27001!$A$2:$A$15</definedName>
    <definedName name="dominios">[2]ISO27001!$A$2:$A$15</definedName>
    <definedName name="Enfoque_riesgo">[2]Datos!$B$2:$B$5</definedName>
    <definedName name="Escala_impacto_corrupcion">'[7]Datos-Riesgos'!$D$2:$D$4</definedName>
    <definedName name="Escala_impacto_proceso">'[7]Datos-Riesgos'!$B$2:$B$6</definedName>
    <definedName name="Escala_probabilidad_proceso">'[7]Datos-Riesgos'!$A$2:$A$6</definedName>
    <definedName name="Estado" localSheetId="12">[8]Datos!$B$2:$B$5</definedName>
    <definedName name="Estado">[8]Datos!$B$2:$B$5</definedName>
    <definedName name="FACTORESEXTERNOS" localSheetId="12">[3]Hoja1!$B$2:$B$8</definedName>
    <definedName name="FACTORESEXTERNOS">[4]Hoja1!$B$2:$B$8</definedName>
    <definedName name="FACTORESINTERNOS" localSheetId="12">[3]Hoja1!$C$2:$C$13</definedName>
    <definedName name="FACTORESINTERNOS">[4]Hoja1!$C$2:$C$13</definedName>
    <definedName name="FACTORESINTERNOS1" localSheetId="12">[3]Hoja1!$C$2:$C$14</definedName>
    <definedName name="FACTORESINTERNOS1">[4]Hoja1!$C$2:$C$14</definedName>
    <definedName name="formato" localSheetId="12">'[1]listas d'!$C$3:$C$12</definedName>
    <definedName name="formato">'[2]listas d'!$C$3:$C$12</definedName>
    <definedName name="Fuentes" localSheetId="9">#REF!</definedName>
    <definedName name="Fuentes" localSheetId="10">#REF!</definedName>
    <definedName name="Fuentes" localSheetId="11">#REF!</definedName>
    <definedName name="Fuentes" localSheetId="15">#REF!</definedName>
    <definedName name="idioma" localSheetId="12">'[1]listas d'!$F$3:$F$5</definedName>
    <definedName name="idioma">'[2]listas d'!$F$3:$F$5</definedName>
    <definedName name="Indicadores" localSheetId="9">#REF!</definedName>
    <definedName name="Indicadores" localSheetId="10">#REF!</definedName>
    <definedName name="Indicadores" localSheetId="11">#REF!</definedName>
    <definedName name="Indicadores" localSheetId="15">#REF!</definedName>
    <definedName name="justificación" localSheetId="12">'[1]listas d'!$E$3:$E$7</definedName>
    <definedName name="justificación">'[2]listas d'!$E$3:$E$7</definedName>
    <definedName name="Mecanismos_de_deteccion" localSheetId="12">[1]Datos!$AT$2:$AT$6</definedName>
    <definedName name="Mecanismos_de_deteccion">[2]Datos!$AT$2:$AT$6</definedName>
    <definedName name="medio" localSheetId="12">'[1]listas d'!$G$3:$G$6</definedName>
    <definedName name="medio">'[2]listas d'!$G$3:$G$6</definedName>
    <definedName name="Nivel_importancia_tarea" localSheetId="12">[8]Datos!$A$2:$A$4</definedName>
    <definedName name="Nivel_importancia_tarea">[8]Datos!$A$2:$A$4</definedName>
    <definedName name="Objetivos" localSheetId="9">OFFSET(#REF!,0,0,COUNTA(#REF!)-1,1)</definedName>
    <definedName name="Objetivos" localSheetId="10">OFFSET(#REF!,0,0,COUNTA(#REF!)-1,1)</definedName>
    <definedName name="Objetivos" localSheetId="11">OFFSET(#REF!,0,0,COUNTA(#REF!)-1,1)</definedName>
    <definedName name="Objetivos" localSheetId="15">OFFSET(#REF!,0,0,COUNTA(#REF!)-1,1)</definedName>
    <definedName name="Objetivos_Estratégicos">[9]LISTAS!$A$99:$A$110</definedName>
    <definedName name="Opciones_de_tratamiento" localSheetId="12">[1]Datos!$AI$2:$AI$4</definedName>
    <definedName name="Opciones_de_tratamiento">[2]Datos!$AI$2:$AI$4</definedName>
    <definedName name="Pregunta1" localSheetId="12">[1]Datos!$AJ$2:$AJ$3</definedName>
    <definedName name="Pregunta1">[2]Datos!$AJ$2:$AJ$3</definedName>
    <definedName name="Pregunta2" localSheetId="12">[1]Datos!$AK$2:$AK$3</definedName>
    <definedName name="Pregunta2">[2]Datos!$AK$2:$AK$3</definedName>
    <definedName name="Pregunta3" localSheetId="12">[1]Datos!$AL$2:$AL$3</definedName>
    <definedName name="Pregunta3">[2]Datos!$AL$2:$AL$3</definedName>
    <definedName name="Pregunta4" localSheetId="12">[1]Datos!$AM$2:$AM$3</definedName>
    <definedName name="Pregunta4">[2]Datos!$AM$2:$AM$3</definedName>
    <definedName name="Pregunta5" localSheetId="12">[1]Datos!$AN$2:$AN$4</definedName>
    <definedName name="Pregunta5">[2]Datos!$AN$2:$AN$4</definedName>
    <definedName name="Pregunta6" localSheetId="12">[1]Datos!$AO$2:$AO$3</definedName>
    <definedName name="Pregunta6">[2]Datos!$AO$2:$AO$3</definedName>
    <definedName name="Pregunta7" localSheetId="12">[1]Datos!$AP$2:$AP$3</definedName>
    <definedName name="Pregunta7">[2]Datos!$AP$2:$AP$3</definedName>
    <definedName name="Pregunta8" localSheetId="12">[1]Datos!$AQ$2:$AQ$4</definedName>
    <definedName name="Pregunta8">[2]Datos!$AQ$2:$AQ$4</definedName>
    <definedName name="Pregunta9" localSheetId="12">[1]Datos!$AV$2:$AV$4</definedName>
    <definedName name="Pregunta9">[2]Datos!$AV$2:$AV$4</definedName>
    <definedName name="Preposiciones" localSheetId="12">[1]Datos!$H$2:$H$13</definedName>
    <definedName name="Preposiciones">[2]Datos!$H$2:$H$13</definedName>
    <definedName name="Probabilidad_factibilidad" localSheetId="12">[1]Datos!$Y$2:$Y$6</definedName>
    <definedName name="Probabilidad_factibilidad">[2]Datos!$Y$2:$Y$6</definedName>
    <definedName name="Proceso" localSheetId="12">[1]Datos!$C$2:$C$45</definedName>
    <definedName name="Proceso">[2]Datos!$C$2:$C$47</definedName>
    <definedName name="procesos" localSheetId="12">'[1]listas d'!$A$3:$A$46</definedName>
    <definedName name="procesos">'[2]listas d'!$A$3:$A$46</definedName>
    <definedName name="PROCESOS1" localSheetId="12">[3]Hoja3!$C$1:$C$41</definedName>
    <definedName name="PROCESOS1">[4]Hoja3!$C$1:$C$41</definedName>
    <definedName name="Respuestas" localSheetId="12">[1]Datos!$V$2:$V$3</definedName>
    <definedName name="Respuestas">[2]Datos!$V$2:$V$3</definedName>
    <definedName name="RTA" localSheetId="12">[3]Hoja1!$K$2:$K$3</definedName>
    <definedName name="RTA">[4]Hoja1!$K$2:$K$3</definedName>
    <definedName name="TIPO" localSheetId="12">'[1]listas d'!$B$3:$B$9</definedName>
    <definedName name="TIPO">'[2]listas d'!$B$3:$B$9</definedName>
    <definedName name="TIPO_A">'[10]02-Vulnerabilidad y Amenaza '!$K$1048371:$K$1048387</definedName>
    <definedName name="TIPO_V">'[10]02-Vulnerabilidad y Amenaza '!$B$1048371:$B$1048377</definedName>
    <definedName name="TIPOCONTROL" localSheetId="12">[3]Hoja1!$J$2:$J$4</definedName>
    <definedName name="TIPOCONTROL">[4]Hoja1!$J$2:$J$4</definedName>
    <definedName name="TIPOIMPACTO" localSheetId="12">[3]Hoja1!$H$2:$H$6</definedName>
    <definedName name="TIPOIMPACTO">[4]Hoja1!$H$2:$H$6</definedName>
    <definedName name="_xlnm.Print_Titles" localSheetId="0">'1.Gestión Riesgo de Corrupción'!#REF!</definedName>
    <definedName name="_xlnm.Print_Titles" localSheetId="1">'2.Racionalización de Trámites'!$4:$5</definedName>
    <definedName name="_xlnm.Print_Titles" localSheetId="8">'3. Rendición de Cuentas'!$4:$5</definedName>
    <definedName name="_xlnm.Print_Titles" localSheetId="9">'4.Atencion al Ciudadano'!$4:$5</definedName>
    <definedName name="_xlnm.Print_Titles" localSheetId="10">'5.Transparencia'!$4:$5</definedName>
    <definedName name="_xlnm.Print_Titles" localSheetId="11">'6. Iniciativas adicionales'!$4:$5</definedName>
    <definedName name="x" localSheetId="12">[1]Datos!$W$2</definedName>
    <definedName name="x">[2]Datos!$W$2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8" i="32" l="1"/>
  <c r="D34" i="34"/>
  <c r="F13" i="34"/>
  <c r="F14" i="34"/>
  <c r="F15" i="34"/>
  <c r="F16" i="34"/>
  <c r="F17" i="34"/>
  <c r="F18" i="34"/>
  <c r="F19" i="34"/>
  <c r="F21" i="34"/>
  <c r="F22" i="34"/>
  <c r="F23" i="34"/>
  <c r="F24" i="34"/>
  <c r="F25" i="34"/>
  <c r="F26" i="34"/>
  <c r="F27" i="34"/>
  <c r="F28" i="34"/>
  <c r="F29" i="34"/>
  <c r="F30" i="34"/>
  <c r="F31" i="34"/>
  <c r="F32" i="34"/>
  <c r="F33" i="34"/>
  <c r="D23" i="35"/>
  <c r="J8" i="32"/>
  <c r="L8" i="32"/>
  <c r="C34" i="34"/>
  <c r="F11" i="34"/>
  <c r="F6" i="34"/>
  <c r="F5" i="34"/>
  <c r="F4" i="34"/>
  <c r="F3" i="34"/>
  <c r="D8" i="35"/>
  <c r="F34" i="34" l="1"/>
  <c r="D24" i="3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tc={74169C5C-B485-4519-AB37-90A458937712}</author>
  </authors>
  <commentList>
    <comment ref="J7" authorId="0" shapeId="0" xr:uid="{00000000-0006-0000-0300-000001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Socilización en página web</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tc={8FB2E1AA-BED7-4CED-ADCC-E44EF358AB2A}</author>
    <author>tc={9164F6E9-2AE0-42F4-A69E-29FD2E30FF80}</author>
    <author>tc={CFBD0C30-851A-48ED-BD09-1A9F18B3962C}</author>
  </authors>
  <commentList>
    <comment ref="I55" authorId="0" shapeId="0" xr:uid="{00000000-0006-0000-0400-000001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Es una tercera parte de las dos primeras actividades que pesan 20% cada una del producto.</t>
      </text>
    </comment>
    <comment ref="L55" authorId="1" shapeId="0" xr:uid="{00000000-0006-0000-0400-000002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El avance corresponde a porcentaje de la ejecución de las actividades</t>
      </text>
    </comment>
    <comment ref="I59" authorId="2" shapeId="0" xr:uid="{00000000-0006-0000-0400-000003000000}">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Se saca el porcentaje de avance reportado del porcentaje de peso de cada actividad, para obtener esta sumatoria. </t>
      </text>
    </comment>
  </commentList>
</comments>
</file>

<file path=xl/sharedStrings.xml><?xml version="1.0" encoding="utf-8"?>
<sst xmlns="http://schemas.openxmlformats.org/spreadsheetml/2006/main" count="3599" uniqueCount="1693">
  <si>
    <t>Componente 1: Gestión de Riesgos de Corrupción</t>
  </si>
  <si>
    <t>Subcomponente</t>
  </si>
  <si>
    <t xml:space="preserve"> Actividades</t>
  </si>
  <si>
    <t>Meta o producto</t>
  </si>
  <si>
    <t>Área Responsable</t>
  </si>
  <si>
    <t>Áreas participantes</t>
  </si>
  <si>
    <t>Mes inicio</t>
  </si>
  <si>
    <t>Mes Final</t>
  </si>
  <si>
    <r>
      <t xml:space="preserve">Subcomponente 1: 
</t>
    </r>
    <r>
      <rPr>
        <sz val="11"/>
        <color theme="1"/>
        <rFont val="Calibri"/>
        <family val="2"/>
        <scheme val="minor"/>
      </rPr>
      <t>Política de Administración de Riesgos</t>
    </r>
  </si>
  <si>
    <t xml:space="preserve">Publicar en el módulo de documentos del SIGI la política de administración de riesgos. </t>
  </si>
  <si>
    <t>Política publicada en el SIGI.</t>
  </si>
  <si>
    <t>Oficina Asesora de Planeación</t>
  </si>
  <si>
    <t>Oficina de Control Interno y Comité Institucional de Coordinación de Control Interno</t>
  </si>
  <si>
    <t xml:space="preserve">enero </t>
  </si>
  <si>
    <t xml:space="preserve">abril </t>
  </si>
  <si>
    <r>
      <t xml:space="preserve">Subcomponente 2: 
</t>
    </r>
    <r>
      <rPr>
        <sz val="11"/>
        <color theme="1"/>
        <rFont val="Calibri"/>
        <family val="2"/>
        <scheme val="minor"/>
      </rPr>
      <t>Construcción del Mapa de Riesgos de Corrupción</t>
    </r>
  </si>
  <si>
    <t>Revisar y actualizar el mapa de riesgos de corrupción, para la vigencia 2024, teniendo en cuenta los resultados de las evaluaciones llevadas a cabo por los organismos de control  y los cambios en el direccionamiento estratégico.</t>
  </si>
  <si>
    <t>Mapa de riesgos de corrupción, actualizado</t>
  </si>
  <si>
    <t>Todas las áreas de la Entidad</t>
  </si>
  <si>
    <t>Revisar permanentemente los riesgos de corrupción y en caso de ser necesario, actualizarlos</t>
  </si>
  <si>
    <t>diciembre</t>
  </si>
  <si>
    <r>
      <rPr>
        <b/>
        <sz val="11"/>
        <color theme="1"/>
        <rFont val="Calibri"/>
        <family val="2"/>
        <scheme val="minor"/>
      </rPr>
      <t>Subcomponente 3:</t>
    </r>
    <r>
      <rPr>
        <sz val="11"/>
        <color theme="1"/>
        <rFont val="Calibri"/>
        <family val="2"/>
        <scheme val="minor"/>
      </rPr>
      <t xml:space="preserve"> 
Consulta y Divulgación</t>
    </r>
  </si>
  <si>
    <t>Publicar en la página web la actualización del mapa de riesgos de corrupción.</t>
  </si>
  <si>
    <t>Mapa de Riesgos de Corrupción  publicado para divulgación a las partes interesadas.</t>
  </si>
  <si>
    <t>N.A.</t>
  </si>
  <si>
    <t>Socializar en la INTRASIC las actualizaciones realizadas al mapa de riesgos de corrupción.</t>
  </si>
  <si>
    <t xml:space="preserve">Banner publicado en la INTRASIC </t>
  </si>
  <si>
    <t>Publicar en la página web las actualizaciones realizadas a la política de administración de riesgos.</t>
  </si>
  <si>
    <t>Publicación correspondiente en la sección de transparencia, de la página web</t>
  </si>
  <si>
    <t xml:space="preserve">Socializar en la INTRASIC las actualizaciones realizadas a la política y metodología de administración de riesgos. </t>
  </si>
  <si>
    <t>Socializar en el Comité Institucional de Gestión y Desempeño o en el Comité  Institucional de Coordinación de Control Interno, el balance del monitoreo de riesgos de la Entidad.</t>
  </si>
  <si>
    <t>Actas del Comité Institucional de Gestión y Desempeño 
Actas del Comité  Institucional de Coordinación de Control Interno</t>
  </si>
  <si>
    <t>Publicar como anexo al PAAC el balance del monitoreo del mapa de riesgos.</t>
  </si>
  <si>
    <t>Publicación de los anexos correspondientes en el PAAC</t>
  </si>
  <si>
    <r>
      <rPr>
        <b/>
        <sz val="11"/>
        <color theme="1"/>
        <rFont val="Calibri"/>
        <family val="2"/>
        <scheme val="minor"/>
      </rPr>
      <t xml:space="preserve">Subcomponente  4: 
</t>
    </r>
    <r>
      <rPr>
        <sz val="11"/>
        <color theme="1"/>
        <rFont val="Calibri"/>
        <family val="2"/>
        <scheme val="minor"/>
      </rPr>
      <t>Monitoreo o revisión</t>
    </r>
  </si>
  <si>
    <t>Realizar el monitoreo de los riesgos identificados en el mapa de riesgos de corrupción de cada proceso. (Módulo de riesgos del SIGI)</t>
  </si>
  <si>
    <t>Monitoreo 1er trimestre (corte a 31 de marzo)</t>
  </si>
  <si>
    <t>Monitoreo 2do trimestre (corte a 30 de junio)</t>
  </si>
  <si>
    <t xml:space="preserve">julio </t>
  </si>
  <si>
    <t xml:space="preserve">Monitoreo 3er corte (corte a 30 de septiembre) </t>
  </si>
  <si>
    <t>septiembre</t>
  </si>
  <si>
    <t>octubre</t>
  </si>
  <si>
    <t>Monitoreo 4to corte (corte a 31 de diciembre)</t>
  </si>
  <si>
    <t>enero</t>
  </si>
  <si>
    <t>Revisar, consolidar y hacer observaciones al monitoreo de los riesgos reportados por los líderes de proceso. (Módulo de riesgos del SIGI)</t>
  </si>
  <si>
    <t>Seguimiento 1er trimestre (corte a 31 de marzo)</t>
  </si>
  <si>
    <t>Seguimiento 2do trimestre (corte a 30 de junio)</t>
  </si>
  <si>
    <t xml:space="preserve">Seguimiento 3er corte (corte a 30 de septiembre) </t>
  </si>
  <si>
    <t>Seguimiento 4to corte (corte a 31 de diciembre)</t>
  </si>
  <si>
    <r>
      <rPr>
        <b/>
        <sz val="11"/>
        <color theme="1"/>
        <rFont val="Calibri"/>
        <family val="2"/>
        <scheme val="minor"/>
      </rPr>
      <t xml:space="preserve">Subcomponente 5:  
</t>
    </r>
    <r>
      <rPr>
        <sz val="11"/>
        <color theme="1"/>
        <rFont val="Calibri"/>
        <family val="2"/>
        <scheme val="minor"/>
      </rPr>
      <t>Seguimiento</t>
    </r>
  </si>
  <si>
    <t xml:space="preserve">Realizar seguimiento al componente de riesgos de corrupción como segunda línea de defensa.  </t>
  </si>
  <si>
    <t xml:space="preserve">Seguimiento al PAAC </t>
  </si>
  <si>
    <t xml:space="preserve">Realizar seguimiento al componente de riesgos de corrupción </t>
  </si>
  <si>
    <t>Informe de seguimiento al PAAC</t>
  </si>
  <si>
    <t>Oficina de Control Interno</t>
  </si>
  <si>
    <t>Seguimiento Primer Cuatrimestre</t>
  </si>
  <si>
    <t>Seguimiento Segundo Cuatrimestre</t>
  </si>
  <si>
    <t>Seguimiento Tercer Cuatrimestre</t>
  </si>
  <si>
    <t>Componente 2: Racionalización de Trámites</t>
  </si>
  <si>
    <r>
      <t xml:space="preserve">Seguimiento Primera Línea de Defensa 
</t>
    </r>
    <r>
      <rPr>
        <b/>
        <u/>
        <sz val="9"/>
        <color rgb="FF000000"/>
        <rFont val="Calibri"/>
        <family val="2"/>
        <scheme val="minor"/>
      </rPr>
      <t>Primer Cuatrimestre</t>
    </r>
  </si>
  <si>
    <r>
      <t>Seguimiento Primera Línea de Defensa 
Segundo</t>
    </r>
    <r>
      <rPr>
        <b/>
        <u/>
        <sz val="9"/>
        <color rgb="FF000000"/>
        <rFont val="Calibri"/>
        <family val="2"/>
        <scheme val="minor"/>
      </rPr>
      <t xml:space="preserve"> Cuatrimestre</t>
    </r>
  </si>
  <si>
    <r>
      <t>Seguimiento Tercera Línea de Defensa 
Segundo</t>
    </r>
    <r>
      <rPr>
        <b/>
        <u/>
        <sz val="9"/>
        <color rgb="FF000000"/>
        <rFont val="Calibri"/>
        <family val="2"/>
        <scheme val="minor"/>
      </rPr>
      <t xml:space="preserve"> Cuatrimestre</t>
    </r>
  </si>
  <si>
    <r>
      <t>Seguimiento Primera Línea de Defensa 
Tercer</t>
    </r>
    <r>
      <rPr>
        <b/>
        <u/>
        <sz val="9"/>
        <color rgb="FF000000"/>
        <rFont val="Calibri"/>
        <family val="2"/>
        <scheme val="minor"/>
      </rPr>
      <t xml:space="preserve"> Cuatrimestre</t>
    </r>
  </si>
  <si>
    <r>
      <t xml:space="preserve">Seguimiento Tercera Línea de Defensa 
</t>
    </r>
    <r>
      <rPr>
        <b/>
        <u/>
        <sz val="9"/>
        <color rgb="FF000000"/>
        <rFont val="Calibri"/>
        <family val="2"/>
        <scheme val="minor"/>
      </rPr>
      <t>Tercer Cuatrimestre</t>
    </r>
  </si>
  <si>
    <t>Avance Cuantitativo</t>
  </si>
  <si>
    <t>Avance Cualitativo</t>
  </si>
  <si>
    <t>Ruta de Evidencia</t>
  </si>
  <si>
    <t>% Avance   Cuantitativo OCI</t>
  </si>
  <si>
    <t>Observaciones OCI</t>
  </si>
  <si>
    <r>
      <rPr>
        <b/>
        <sz val="11"/>
        <color theme="1"/>
        <rFont val="Calibri"/>
        <family val="2"/>
        <scheme val="minor"/>
      </rPr>
      <t>Subcomponente 1:</t>
    </r>
    <r>
      <rPr>
        <sz val="11"/>
        <color theme="1"/>
        <rFont val="Calibri"/>
        <family val="2"/>
        <scheme val="minor"/>
      </rPr>
      <t xml:space="preserve">
Identificación de Trámites</t>
    </r>
  </si>
  <si>
    <t xml:space="preserve">Solicitar a las dependencias las actividades de racionalización de trámites </t>
  </si>
  <si>
    <t xml:space="preserve">Inventario de trámites inscritos en SUIT, identificados por dependencia. </t>
  </si>
  <si>
    <t>»30-Oficina Asesora de Planeación</t>
  </si>
  <si>
    <t>Todas las dependencias con trámites asociados a SUIT</t>
  </si>
  <si>
    <t>febrero</t>
  </si>
  <si>
    <t>Se realizó la solicitud de racionalización a las dependencias con Trámites y Opas a cargo.</t>
  </si>
  <si>
    <t>https://its2sicgov-my.sharepoint.com/:f:/g/personal/cmoralesq_sic_gov_co/ErXO_hDyEvhPmFjAfW6dsicBOULosGOm8XLEh8CYAuHM7Q?e=Ny7yJ8</t>
  </si>
  <si>
    <t xml:space="preserve">Consolidar las acciones a racionalizar e implementar las actividades para la estrategia de racionalización. Anexo al componente 2. </t>
  </si>
  <si>
    <t>Implementar las actividades y acciones de la estrategia de racionalización  100%</t>
  </si>
  <si>
    <t>No se realizaron avances de esta actividad</t>
  </si>
  <si>
    <t>Actividad en tiempo de ejecución</t>
  </si>
  <si>
    <r>
      <rPr>
        <b/>
        <sz val="11"/>
        <color theme="1"/>
        <rFont val="Calibri"/>
        <family val="2"/>
        <scheme val="minor"/>
      </rPr>
      <t xml:space="preserve">Subcomponente 2: </t>
    </r>
    <r>
      <rPr>
        <sz val="11"/>
        <color theme="1"/>
        <rFont val="Calibri"/>
        <family val="2"/>
        <scheme val="minor"/>
      </rPr>
      <t xml:space="preserve">
Priorización de Trámites</t>
    </r>
  </si>
  <si>
    <t xml:space="preserve">Convocar una mesa de trabajo para la racionalziación de trámites </t>
  </si>
  <si>
    <t xml:space="preserve">Lista de asistencia a la mesa de trabajo </t>
  </si>
  <si>
    <t>N/A</t>
  </si>
  <si>
    <t xml:space="preserve">Registrar en el aplicativo SUIT los trámites priorizados </t>
  </si>
  <si>
    <t>Documento en PDF generado por SUIT con la racionalización de trámites.</t>
  </si>
  <si>
    <t xml:space="preserve">Realizar una encuesta dirigida a los grupos de interés sobre los trámites y OPAS de la entidad </t>
  </si>
  <si>
    <t>Informe de resultados y recomendaciones de la encuesta.</t>
  </si>
  <si>
    <t>OAP, OTI, OSCAE</t>
  </si>
  <si>
    <r>
      <rPr>
        <b/>
        <sz val="11"/>
        <color theme="1"/>
        <rFont val="Calibri"/>
        <family val="2"/>
        <scheme val="minor"/>
      </rPr>
      <t>Subcomponente 3:</t>
    </r>
    <r>
      <rPr>
        <sz val="11"/>
        <color theme="1"/>
        <rFont val="Calibri"/>
        <family val="2"/>
        <scheme val="minor"/>
      </rPr>
      <t xml:space="preserve"> Racionalización de Trámites </t>
    </r>
  </si>
  <si>
    <t>Realizar un informe de consolidado de los resultados de  experiencia SIC de la vigencia 2023</t>
  </si>
  <si>
    <t>Informe de consolidado de los resultados de  experiencia SIC de la vigencia 2023</t>
  </si>
  <si>
    <t xml:space="preserve">febrero </t>
  </si>
  <si>
    <t xml:space="preserve">marzo </t>
  </si>
  <si>
    <t>Socializar los beneficios de la racionalización de trámites</t>
  </si>
  <si>
    <t>Publicar un Banner en la Intrasic socializando los beneficios de la racionalización de trámites.</t>
  </si>
  <si>
    <t>OAP, INTRASIC</t>
  </si>
  <si>
    <t>Plan estratégico de tecnologías de información, ejecutado</t>
  </si>
  <si>
    <t xml:space="preserve"> (Informes de seguimiento y avance trimestrales con soportes documentales del cumplimiento)</t>
  </si>
  <si>
    <t>20-Oficina de Tecnología e Informática</t>
  </si>
  <si>
    <t>Sede Electrónica, fortalecida</t>
  </si>
  <si>
    <t xml:space="preserve"> (Informe de seguimiento al plan de trabajo - soportes documentales de cumplimiento)</t>
  </si>
  <si>
    <t xml:space="preserve">Realizar seguimiento al componente de racionalización </t>
  </si>
  <si>
    <t xml:space="preserve">Reporte de seguimiento al PAAC </t>
  </si>
  <si>
    <t xml:space="preserve">Oficina de Control Interno </t>
  </si>
  <si>
    <t>Diciembre</t>
  </si>
  <si>
    <t>Componente 3: Rendición de cuentas</t>
  </si>
  <si>
    <r>
      <t xml:space="preserve">Seguimiento Primera Línea de Defensa 
</t>
    </r>
    <r>
      <rPr>
        <b/>
        <u/>
        <sz val="11"/>
        <color theme="1"/>
        <rFont val="Arial"/>
        <family val="2"/>
      </rPr>
      <t>Primer Cuatrimestre</t>
    </r>
  </si>
  <si>
    <r>
      <t xml:space="preserve">Seguimiento Tercera Línea de Defensa 
</t>
    </r>
    <r>
      <rPr>
        <b/>
        <u/>
        <sz val="11"/>
        <color theme="1"/>
        <rFont val="Arial"/>
        <family val="2"/>
      </rPr>
      <t>Primer Cuatrimestre</t>
    </r>
  </si>
  <si>
    <r>
      <t>Seguimiento Primera Línea de Defensa 
Segundo</t>
    </r>
    <r>
      <rPr>
        <b/>
        <u/>
        <sz val="11"/>
        <color theme="1"/>
        <rFont val="Arial"/>
        <family val="2"/>
      </rPr>
      <t xml:space="preserve"> Cuatrimestre</t>
    </r>
  </si>
  <si>
    <r>
      <t>Seguimiento Tercera Línea de Defensa 
Segundo</t>
    </r>
    <r>
      <rPr>
        <b/>
        <u/>
        <sz val="11"/>
        <color theme="1"/>
        <rFont val="Arial"/>
        <family val="2"/>
      </rPr>
      <t xml:space="preserve"> Cuatrimestre</t>
    </r>
  </si>
  <si>
    <r>
      <t>Seguimiento Primera Línea de Defensa 
Tercer</t>
    </r>
    <r>
      <rPr>
        <b/>
        <u/>
        <sz val="11"/>
        <color theme="1"/>
        <rFont val="Arial"/>
        <family val="2"/>
      </rPr>
      <t xml:space="preserve"> Cuatrimestre</t>
    </r>
  </si>
  <si>
    <r>
      <t xml:space="preserve">Seguimiento Tercera Línea de Defensa 
</t>
    </r>
    <r>
      <rPr>
        <b/>
        <u/>
        <sz val="11"/>
        <color theme="1"/>
        <rFont val="Arial"/>
        <family val="2"/>
      </rPr>
      <t>Tercer Cuatrimestre</t>
    </r>
  </si>
  <si>
    <t xml:space="preserve">Subcomponente
</t>
  </si>
  <si>
    <t>Ficha PAA</t>
  </si>
  <si>
    <t>»38-Grupo de Trabajo de Asuntos Internacionales</t>
  </si>
  <si>
    <t>»38-Grupo de Trabajo de Asuntos Internacionales,»73-Grupo de Comunicación</t>
  </si>
  <si>
    <t>»3003-Grupo de trabajo de Apoyo a la Red Nacional de Protección al Consumidor</t>
  </si>
  <si>
    <t>agosto</t>
  </si>
  <si>
    <t>noviembre</t>
  </si>
  <si>
    <t>45 capítulos de SICTEVE emitidos</t>
  </si>
  <si>
    <t>»73-Grupo de Comunicación</t>
  </si>
  <si>
    <t>»72-Grupo de Atención al Ciudadano</t>
  </si>
  <si>
    <t>»4000-Delegatura para Asuntos  Jurisdiccionales</t>
  </si>
  <si>
    <t>»1000-Delegatura para la Protección de la Competencia</t>
  </si>
  <si>
    <t>»1000-Delegatura para la Protección de la Competencia,»73-Grupo de Comunicación,»1100-Dirección de Cumplimiento</t>
  </si>
  <si>
    <t>marzo</t>
  </si>
  <si>
    <t>»7000-Delegatura para la Protección de Datos</t>
  </si>
  <si>
    <t>»6000-Delegatura para el Control y Verificación de Reglamentos Técnicos y Metrología Legal  </t>
  </si>
  <si>
    <t>10 calendarios de eventos internacionales elaborados y publicados</t>
  </si>
  <si>
    <t>38-1</t>
  </si>
  <si>
    <t>»73-Grupo de Comunicación,»38-Grupo de Trabajo de Asuntos Internacionales</t>
  </si>
  <si>
    <t>38-5</t>
  </si>
  <si>
    <t xml:space="preserve">
</t>
  </si>
  <si>
    <t>4. Componente: Mecanismos para Mejorar la Atención al Ciudadano</t>
  </si>
  <si>
    <t>Servicios de atención a la ciudadanía en el territorio nacional, realizados (Informe mensual acumulado)</t>
  </si>
  <si>
    <t>Programa CONSUFONDO ejecutado</t>
  </si>
  <si>
    <t>»71-Grupo de Formación</t>
  </si>
  <si>
    <t>abril</t>
  </si>
  <si>
    <t>julio</t>
  </si>
  <si>
    <t>mayo</t>
  </si>
  <si>
    <t>Módulos de consulta a la ciudadanía  en  plataforma de inteligencia artificial,  en funcionamiento (Plataforma en funcionamiento)</t>
  </si>
  <si>
    <t>Programa de formación integral "SIC Regiones", implementado. (Informe final de implementación del programa de formación)</t>
  </si>
  <si>
    <t>Estrategia de formación "Experiencias Creativas con la SIC”, dirigida a artistas visuales, diseñadores, músicos y creadores del país, implementada (Informe final de implementación de la estrategia de formación)</t>
  </si>
  <si>
    <t>Jornadas de sensibilización a grupos de interés, relacionados con temas de protección al consumidor, realizadas (Listados de asistencia por jornada)</t>
  </si>
  <si>
    <t xml:space="preserve">Componente 5: Mecanismos para la Transparencia y Acceso a la Información </t>
  </si>
  <si>
    <r>
      <t xml:space="preserve">Seguimiento Tercera Línea de Defensa 
</t>
    </r>
    <r>
      <rPr>
        <b/>
        <u/>
        <sz val="9"/>
        <color rgb="FF000000"/>
        <rFont val="Calibri"/>
        <family val="2"/>
        <scheme val="minor"/>
      </rPr>
      <t>Primer Cuatrimestre</t>
    </r>
  </si>
  <si>
    <r>
      <t xml:space="preserve">Subcomponente 1:
</t>
    </r>
    <r>
      <rPr>
        <sz val="11"/>
        <color theme="1"/>
        <rFont val="Calibri"/>
        <family val="2"/>
        <scheme val="minor"/>
      </rPr>
      <t xml:space="preserve">Lineamientos de Transparencia Activa </t>
    </r>
  </si>
  <si>
    <t>Guía en materia de protección de datos personales, publicada (Captura de pantalla de Documento de la guía o manual publicado (único entregable)</t>
  </si>
  <si>
    <t>Boletines tecnológicos, publicados en página web de la entidad</t>
  </si>
  <si>
    <t># Boletines publicados/2 boletines programados)*100</t>
  </si>
  <si>
    <t>»2023-Grupo de Trabajo de Centro de Información Tecnológica y Apoyo a la Gestión de Propiedad Industrial - CIGEPI</t>
  </si>
  <si>
    <r>
      <t xml:space="preserve">Subcomponente 2:
</t>
    </r>
    <r>
      <rPr>
        <sz val="11"/>
        <color theme="1"/>
        <rFont val="Calibri"/>
        <family val="2"/>
        <scheme val="minor"/>
      </rPr>
      <t>Lineamientos de Transparencia Pasiva</t>
    </r>
  </si>
  <si>
    <r>
      <t xml:space="preserve">Subcomponente 3:
</t>
    </r>
    <r>
      <rPr>
        <sz val="11"/>
        <color theme="1"/>
        <rFont val="Calibri"/>
        <family val="2"/>
        <scheme val="minor"/>
      </rPr>
      <t>Elaboración de los Instrumentos de Gestión de la Información</t>
    </r>
  </si>
  <si>
    <t>Sede Electrónica, fortalecida (Informe de seguimiento al plan de trabajo - soportes documentales de cumplimiento)</t>
  </si>
  <si>
    <r>
      <t xml:space="preserve">Subcomponente 4.
</t>
    </r>
    <r>
      <rPr>
        <sz val="11"/>
        <color theme="1"/>
        <rFont val="Calibri"/>
        <family val="2"/>
        <scheme val="minor"/>
      </rPr>
      <t>Criterio diferencial de accesibilidad</t>
    </r>
  </si>
  <si>
    <t>Programa SIC TEVE, con difusión de  temas  misionales  de la entidad, emitido (Informe de avance de la emisión de los programas emitidos en YouTube)</t>
  </si>
  <si>
    <r>
      <t xml:space="preserve">Subcomponente 5:
</t>
    </r>
    <r>
      <rPr>
        <sz val="11"/>
        <color theme="1"/>
        <rFont val="Calibri"/>
        <family val="2"/>
        <scheme val="minor"/>
      </rPr>
      <t>Monitoreo del Acceso a la Información Pública</t>
    </r>
  </si>
  <si>
    <t>Componente 6: Iniciativas Adicionales</t>
  </si>
  <si>
    <t>Iniciativas adicionales</t>
  </si>
  <si>
    <t>»50-Oficina de Control Interno</t>
  </si>
  <si>
    <t># de Capacitaciones realizadas / 3 Capacitaciones a realizar</t>
  </si>
  <si>
    <t>»105-Grupo de Trabajo  Contratación</t>
  </si>
  <si>
    <t>»Secretaría General</t>
  </si>
  <si>
    <t>Programa de Aseguramiento y Mejora de la Calidad de Auditoría Interna PAMC ejecutado, soporte de las capacitaciones realizadas al equipo vinculado a la Oficina de Control Interno.</t>
  </si>
  <si>
    <t>MAPA DE RIESGOS DE CORRUPCIÓN 2022</t>
  </si>
  <si>
    <t>Fecha de actualización</t>
  </si>
  <si>
    <t>Versión</t>
  </si>
  <si>
    <t>MONITOREO Y REVISIÓN</t>
  </si>
  <si>
    <t>IDENTIFICACIÓN DEL RIESGO</t>
  </si>
  <si>
    <t>ANÁLISIS Y CALIFICACIÓN DEL RIESGO ANTES DE CONTROLES</t>
  </si>
  <si>
    <t>IDENTIFICACIÓN, CLASIFICACIÓN, TIPOS Y VALORACIÓN DE CONTROLES</t>
  </si>
  <si>
    <t>ANÁLISIS Y CALIFICACIÓN DEL RIESGO DESPUÉS DE CONTROLES</t>
  </si>
  <si>
    <t>PLAN DE TRATAMIENTO DEL RIESGO</t>
  </si>
  <si>
    <t>FECHA</t>
  </si>
  <si>
    <t>ACCIONES</t>
  </si>
  <si>
    <t>RESPONSABLE</t>
  </si>
  <si>
    <t>MECANISMO DE DETECCIÓN DE MATERIALIZACIÓN (INDICADOR)</t>
  </si>
  <si>
    <t>PROCESO</t>
  </si>
  <si>
    <t>OBJETIVO DEL PROCESO</t>
  </si>
  <si>
    <t>RIESGO</t>
  </si>
  <si>
    <t>DESCRIPCIÓN DEL RIESGO</t>
  </si>
  <si>
    <t>CAUSAS</t>
  </si>
  <si>
    <t>CONSECUENCIAS</t>
  </si>
  <si>
    <t>PROBABILIDAD</t>
  </si>
  <si>
    <t>IMPACTO</t>
  </si>
  <si>
    <t>ZONA DEL RIESGO INHERENTE</t>
  </si>
  <si>
    <t>DESCRIPCIÓN DEL CONTROL</t>
  </si>
  <si>
    <t>EVALUACIÓN ZONA DE RIESGO RESIDUAL</t>
  </si>
  <si>
    <t>TRÁMITES JURISDICCIONALES - PROTECCIÓN AL CONSUMIDOR Y COMPETENCIA DESLEAL E INFRACCIÓN A LOS DERECHOS DE PROPIEDAD INDUSTRIAL</t>
  </si>
  <si>
    <t>Recibir,tramitar y decidir sobre las acciones de protección al consumidor,competencia desleal y de infracción a derechos de propiedad industrial de conformidad con lo dispuesto en la Ley 1480 de 2011,Ley 256 de 1996 y la Decisión 486 de 200 de la Comunidad Andina,respectivamente. Conforme lo anterior,decretar la vulneración a los derechos del consumidor,la deslealtad de los actos de competencia desleal o la infracción a los derechos de propiedad industrial,así como las correspondientes condenas a cargo del demandado. En las acciones de protección al consumidor,se velará,además,el efectivo cumplimiento de las sentencia,conciliaciones o transacciones en materia de protección al consumidor tal como dispone el numeral 11 del artículo 58 de la Ley 1480 de 2011.</t>
  </si>
  <si>
    <t>CORRUPCIÓN - Al ejecutar las actividades del proceso en cualquiera de sus etapas - Al ejecutar las actividades del proceso en cualquiera de sus etapas</t>
  </si>
  <si>
    <t>Decisiones ajustadas a intereses particulares o personales por parte de los funcionarios, contratistas adscritos a la Entidad y personas externas.</t>
  </si>
  <si>
    <t>El servidor público o contratista adscrito a la Delegatura para Asuntos Jurisdiccionales y teniendo en cuenta el listado de procesos activos asignará los expedientes de forma aleatoria y cronológica, de acuerdo con las instrucciones impartidas por cada coordinación. En cuanto al número de procesos a asignar, cuantía, tema y funcionarios que no presenten novedades administrativas; en caso de que se presenten novedades en el reparto el coordinador del grupo de trabajo que lo requiera realizara la alerta correspondiente al área encargada de asignar los procesos de reparto, la evidencia de ejecución del control es Correo electrónico o mensaje de datos, de acuerdo con lo indicado en el procedimiento AJ01-P01-02 protección al consumidor y al instructivo AJ01-I01, dependiendo del grupo de trabajo adscrito a la Delegatura el reparto puede ser: diario, semanal, quincenal o mensual.</t>
  </si>
  <si>
    <t>Zona de Riesgo EXTREMA</t>
  </si>
  <si>
    <t>ACTIVIDAD</t>
  </si>
  <si>
    <t>PRODUCTO ESPERADO</t>
  </si>
  <si>
    <t xml:space="preserve">FECHA INICIO </t>
  </si>
  <si>
    <t xml:space="preserve">FECHA FIN </t>
  </si>
  <si>
    <t>Falta de criterios unificados por parte de quienes toman las decisiones.</t>
  </si>
  <si>
    <t>Investigaciones disciplinarias y penales</t>
  </si>
  <si>
    <t>POSIBLE (3)</t>
  </si>
  <si>
    <t>CATASTRÓFICO (20)</t>
  </si>
  <si>
    <t>RARA VEZ (1)</t>
  </si>
  <si>
    <t xml:space="preserve">Actualizar los procedimientos AJ01 P0102, con el fin de documentar los controles correspondientes al riesgo de corrupción. </t>
  </si>
  <si>
    <t>Procedimientos actualizados</t>
  </si>
  <si>
    <t>1. 27 de abril de 2022
2. 13 de julio 2022
3. 14 de octubre 2022
4. 31 de enero 2022</t>
  </si>
  <si>
    <t xml:space="preserve">1. Monitoreo 1er trimestre (corte a 31 de marzo)
2. Monitoreo 2do trimestre (corte a 30 de junio)
3. Monitoreo 3er corte (corte a 30 de septiembre)
4. Monitoreo 4to corte (corte a 31 de diciembre) </t>
  </si>
  <si>
    <t xml:space="preserve">Superintendente Delegado (a) para Asuntos Jurisdiccionales 
Coordinadores Grupos de Trabajo adscritos a la delegatura. </t>
  </si>
  <si>
    <t>1. Número de Riesgos materializados durante el periodo monitoreado.
2. Conclusiones relacionadas con la eficacia de las opciones de manejo aplicadas para tratar el riesgo</t>
  </si>
  <si>
    <t>Desconcentración de poder en la toma de decisiones</t>
  </si>
  <si>
    <t>Pérdida de credibilidad y de confianza en la Entidad.</t>
  </si>
  <si>
    <t>Realizar durante el segundo semestre una (1) actividad lúdica, con los integrantes de cada uno de los grupos de trabajo que conforman la Delegatura, en donde se analice y contextualice temas de anticorrupción, así como su impacto y posibles consecuencias.</t>
  </si>
  <si>
    <t>Soporte de actividad lúdica planeada y desarrollada</t>
  </si>
  <si>
    <t>Amiguismo</t>
  </si>
  <si>
    <t>Pérdida de transparencia y la probidad en la Entidad.</t>
  </si>
  <si>
    <t>Tráfico de influencias</t>
  </si>
  <si>
    <t>Atención personalizada con usuarios.</t>
  </si>
  <si>
    <t>Soborno</t>
  </si>
  <si>
    <t>Falta de ética e integridad de quienes toman decisiones</t>
  </si>
  <si>
    <t>El servidor público o contratista designado de la Delegatura de Asuntos Jurisdiccionales de forma mensual en los comités de gestión dedica un espacio en el cual se socializa aspectos importantes y generales sobre corrupción, así como directrices suministradas por la alta dirección en temas de corrupción, en caso de que se presenten novedades en la ejecución del control se realiza una reunión extraordinaria que permita sensibilizar al grupo frente al tema dejando como evidencia un acta de comité, de acuerdo con la Resolución 22793 de 2011.</t>
  </si>
  <si>
    <t>Desmotivación salarial del personal que toma de decisiones</t>
  </si>
  <si>
    <t>El servidor público o contratista designado de la Delegatura de Asuntos Jurisdiccionales ocasionalmente (según la necesidad) establecerá un espacio en el cual se imparten directrices jurídicas sobre un tema en particular, se aclaran dudas presentadas, se socializan las fallas recurrentes en las que puede incurrir un grupo de trabajo con el fin de mitigarlas y corregirlas, adicional a lo anterior se estudiara un tema específico para unificar criterios y establecer la postura a tomar; en caso de que se presenten novedades en la ejecución del control se realiza una reunión extraordinaria de comité jurídico dejando como evidencia un acta de comité.</t>
  </si>
  <si>
    <t>FORMULACIÓN SISTEMA INTEGRAL DE GESTIÓN</t>
  </si>
  <si>
    <t>Articular la operación de los sistemas de gestión establecidos en la Entidad, con el propósito de contribuir a la eficacia, eficiencia y efectividad institucional, a través de la identificación, cumplimiento e integración de requisitos, en beneficio de los usuarios internos y externos de la Entidad.</t>
  </si>
  <si>
    <t>CORRUPCIÓN - al omitir información en respuesta a requerimientos de información del SIGI. - al omitir información en respuesta a requerimientos de información del SIGI.</t>
  </si>
  <si>
    <t>Ocultar, no entregar o desaparecer la información que favorezca a un tercero o por un bien particular.</t>
  </si>
  <si>
    <t>Los servidores públicos o contratistas encargados de la OAP, cada vez que se presenten solicitudes de creación, actualización o eliminación de documentación de los procesos, las tramitará a través del aplicativo SIGI. En caso de recibir solicitudes por otros medios, revisa la solicitud y posteriormente informará al líder de procesos y enlace que la solicitud debe ser registrada en el SIGI, en caso de ser necesario el servidor público o contratista de la OAP realiza acompañamiento al líder de proceso y enlace para el trámite correspondiente. La evidencia de la ejecución de control son correos electrónicos o memorandos y la trazabilidad del aplicativo SIGI. De acuerdo con lo establecido en el Procedimiento SC01-P01 Documentación y Actualización del Sistema Integral de Gestión Institucional-SIGI.</t>
  </si>
  <si>
    <t>Zona de Riesgo MODERADA</t>
  </si>
  <si>
    <t>Desmotivación de funcionarios</t>
  </si>
  <si>
    <t>Pérdida de imagen y confianza en la entidad.</t>
  </si>
  <si>
    <t>MODERADO (5)</t>
  </si>
  <si>
    <t>Zona de Riesgo ALTA</t>
  </si>
  <si>
    <t>Asegurar que los usuarios con perfil Enlace del SIGI tengan exclusivamente los permisos para realizar solicitudes de creación, actualización o eliminación de documentación, riesgos, indicadores, normograma y producto no conforme (en los casos que aplique)</t>
  </si>
  <si>
    <t>Asignar y actualizar si es el caso los usuarios con perfil Enlace en el SIGI mediante el Listado de lideres y enlaces por proceso (pantallazos del SIGI), correos electrónicos</t>
  </si>
  <si>
    <t>Jefe Oficina Asesora de Planeación</t>
  </si>
  <si>
    <t>1. Número de Riesgos materializados durante el periodo monitoreado.
2. Conclusiones relacionadas con la eficacia de las opciones de manejo aplicadas para tratar el riesgo.
3. Herramienta de seguimiento (Herramienta de seguimiento - Quejas allegadas a la entidad por parte de usuarios, personas naturales o jurídicas que tengan trámites en proceso en la entidad)</t>
  </si>
  <si>
    <t>Concentración de funciones en la administración de documentos e información</t>
  </si>
  <si>
    <t>Afectación en las decisiones por la falta de información no suministrada.</t>
  </si>
  <si>
    <t>Establecer videotutoriales dirigido a enlaces con tematicas de solicitudes de creación, actualización o eliminación de documentación y riesgos</t>
  </si>
  <si>
    <t>Videotutoriales</t>
  </si>
  <si>
    <t>Discrecionalidad de los servidores públicos</t>
  </si>
  <si>
    <t>Deficiencias en el manejo documental y de archivo del SIGI</t>
  </si>
  <si>
    <t>Investigaciones disciplinarias.</t>
  </si>
  <si>
    <t>Baja visibilidad de las acciones</t>
  </si>
  <si>
    <t>GESTIÓN DOCUMENTAL</t>
  </si>
  <si>
    <t>Determinar políticas, lineamientos, procedimientos, instructivos, planes y programas específicos, para la normalización de la Gestión Documental en la Entidad, alineándose con los objetivos estratégicos y misionales en busca de la eficiencia y transparencia administrativa.</t>
  </si>
  <si>
    <t>CORRUPCIÓN - al registrar la información en el sistema al radicar, al organizar y encasillar los documentos de entrada, salida y traslado; al almacenar documentos, clasificarlos, ordenarlos y al prestar expedientes. - al registrar la información en el sistema al radicar, al organizar y encasillar los documentos de entrada, salida y traslado; al almacenar documentos, clasificarlos, ordenarlos y al prestar expedientes.</t>
  </si>
  <si>
    <t>Uso indebido de la información para un beneficio particular</t>
  </si>
  <si>
    <t>El servidor público o contratista designado del Grupo de Gestión Documental y Archivo mensual debe hacer seguimiento a la radicación de comunicaciones recibidas por el correo contáctenos, ventanilla sede principal y correo certificado (entregado por las empresas mensajería), verificación de la foliación correcta de la documentación que se radica y corrección de imágenes. Así mismo, realizar un seguimiento trimestral de las solicitudes de corrección y actualización recibidas en correspondencia en aras de identificar que dependencia supera las 20 solicitudes en periodo establecido, y así generar un memorando con destino al área o dependencia informado la cantidad y los números de radicado con el porcentaje de correcciones y/o actualizaciones solicitadas y realizadas. En caso de evidenciar un aumento significativo de solicitudes de corrección y/o actualización se programará con la dependencia capacitación haciendo énfasis en las actividades que deben realizar para minimizar los errores cometidos, dirigida a los servidores públicos o contratistas, la capacitación y/o sensibilización se deberá coordinar y reprogramar con los jefes de las dependencias. La evidencia de la ejecución del control es : seguimiento de las solicitudes correcciones y/o actualizaciones recibidas en el GTGDA, los formatos de solicitud de correcciones y/o actualizaciones en el sistema de trámites - GD01-F04 diligenciados y remitidos por las áreas o dependencias de la Entidad y el listado de los memorandos informativos, de acuerdo con lo indicado en el procedimiento de correspondencia y sistema de trámite GD01-P02, el instructivo de radicación de entrada de sistema de trámites GD01-I05 y el Instructivo para la corrección y/o actualización en el sistema de trámites - GD01-I07.</t>
  </si>
  <si>
    <t>Falta de conciencia por parte del personal que está a cargo de la actividad.</t>
  </si>
  <si>
    <t>Sobrecostos por reproceso, duplicidad o inactividad y detrimento del patrimonio</t>
  </si>
  <si>
    <t>CASI SEGURO (5)</t>
  </si>
  <si>
    <t>MAYOR (10)</t>
  </si>
  <si>
    <t>Realizar campañas de socialización sobre los procedimientos, programas e instructivos a los servidores públicos y contratistas de la Entidad.</t>
  </si>
  <si>
    <t>Material de la campaña realizada y captura de pantalla .</t>
  </si>
  <si>
    <t>Baja visibilidad de las acciones.</t>
  </si>
  <si>
    <t>Investigaciones disciplinarias o penales</t>
  </si>
  <si>
    <t>Realizar capacitación sobre los procedimientos, programas e instructivos a los servidores públicos y contratistas que apoyan el proceso de gestión documental.</t>
  </si>
  <si>
    <t>Registro de asistencia a las capacitaciones</t>
  </si>
  <si>
    <t>Coordinador Grupo de Gestión Documental y Archivo</t>
  </si>
  <si>
    <t>Alta rotación del personal.</t>
  </si>
  <si>
    <t>Pérdida de credibilidad y de confianza en la Entidad</t>
  </si>
  <si>
    <t>Realizar capacitación permanente al personal que apoya el proceso sobre las actualizaciones que se generen las áreas misionales.</t>
  </si>
  <si>
    <t>Asimetrías de la información.</t>
  </si>
  <si>
    <t>Pérdida de transparencia y la probidad en la Entidad</t>
  </si>
  <si>
    <t>El servidor público o contratista designado del Grupo de Gestión Documental y Archivo mensualmente debe realizar seguimiento a las solicitudes de préstamo y devolución de expedientes, a través del sistema de trámites. Así mismo, realizar el descarque (colocar el envío de préstamo, devolución y la confirmación de la entrega) para identificar la ubicación de estos. En caso de evidenciar que las áreas o dependencias no han realizado la debida solicitud de préstamo, solicitud de devolución o confirmación del préstamo de acuerdo con los lineamientos para el préstamo de expedientes, se informará por medio de correo electrónico a los gestores documentales para coordinar las entregas correspondientes. La evidencia de la ejecución del control es el registro a través del módulo Administración del expediente del sistema de trámites quedando el movimiento de estos y el siguiente de los préstamos y devoluciones. De acuerdo con lo indicado en el Procedimiento de archivo y retención documental - GD01-P01, el instructivo préstamo y devolución de expedientes GD01-I04.</t>
  </si>
  <si>
    <t>Capacitación al personal líder de las actividades, sobre la Importancia de ejecutar los controles que existentes para mitigar riesgos.</t>
  </si>
  <si>
    <t>Ausencia de cultura del buen gobierno.</t>
  </si>
  <si>
    <t>El servidor público o contratista designado del Grupo de Gestión Documental y Archivo mensualmente debe realizar seguimiento y control a la asignación y desasignación de permisos de acceso a los aplicativos de uso del Grupo de Trabajo de Gestión Documental y Archivo. En caso de evidenciar que la persona a sido cambiada de grupo, de actividad o desvinculada del proceso, se deberá solicitar a mesa de servicios el blogueo de todos los permisos y accesos que se les hayan asignado. La evidencia de ejecución del control es la base de datos de los permisos asignados a cada uno de los servidores, contratistas y/o colaboradores del proceso con los respectivos cambios o modificaciones realizados. En el caso del funcionario que se haya cambiado de grupo, de actividad o desvinculado del proceso, la evidencia de la ejecución del control es el registro del formato de creación, modificación y/o eliminación de usuarios en base de datos de la SIC - GS01-F18. En el caso del colaborador de la empresa tercerizada se deberá solicitar a la OTI el bloqueo de permisos, por medio de correo electrónico, de acuerdo con lo indicado en el Procedimiento de Gestión de Accesos GS01-P24, de la Oficina de Tecnología e Informática de la Entidad.</t>
  </si>
  <si>
    <t>CONTRATACIÓN</t>
  </si>
  <si>
    <t>Adelantar los procesos de contratación de los bienes, obras y servicios que requieren las dependencias en desarrollo de sus funciones y competencias, en cumplimiento de la normatividad contractual legal vigente.</t>
  </si>
  <si>
    <t>CORRUPCIÓN - en las disposiciones establecidas en los pliegos de condiciones y en las evaluaciones de las ofertas que permitan a los participantes direccionar los procesos hacia un grupo en particular y por cobro para la realización del trámite, (Concusión): Al direccionar el proceso de contratación para favorecer a una persona o un tercero en particular - en las disposiciones establecidas en los pliegos de condiciones y en las evaluaciones de las ofertas que permitan a los participantes direccionar los procesos hacia un grupo en particular y por cobro para la realización del trámite, (Concusión): Al direccionar el proceso de contratación para favorecer a una persona o un tercero en particular</t>
  </si>
  <si>
    <t>Se presenta corrupcion al direccionar el proceso de contratacion para favorecer a una persona o un tercero en particular</t>
  </si>
  <si>
    <t>El Director Administrativo, el ordenador del Gasto y/o la Coordinadora del Grupo de Contratación, convocará a la realizacion de comités, con el fin de analizar las ofertas de los procesos, formular recomendaciones, proponer directrices y políticas entre otras. En caso de discrepancia o no acepatación de las observaciones presentadas, se dejara justificado en el acto que decide el proceso de selección y/o constancia por escrito, en cumplimiento con las condiciones indicadas, Las evidencia se encuentran en las Actas de Cómite, De conformidad con el procedimiento Etapas de Selección GA01-903, activiad 7,4,2, Manual de Contratación GA01-I02, Capitulo 10.</t>
  </si>
  <si>
    <t>Estudios previos para direccionar la contratacion.</t>
  </si>
  <si>
    <t>Solicitar a la Secretaria General, capacitacin en temas aplicados en contatacion</t>
  </si>
  <si>
    <t>Capacitación</t>
  </si>
  <si>
    <t>Coordinador Grupo de Contratacion</t>
  </si>
  <si>
    <t>1. Número de Riesgos materializados durante el periodo monitoreado.
2. Conclusiones relacionadas con la eficacia de las opciones de manejo aplicadas para tratar el riesgo.
3. Auditorías internas y externas (Informes de auditorías)</t>
  </si>
  <si>
    <t>No garantizar los principios de publicidad y transparencia de la información contractual.</t>
  </si>
  <si>
    <t>Investigaciones disciplinarias, administrativas y penales.</t>
  </si>
  <si>
    <t>El funcionario y o contratista del Grupo de Trabajo de Contrataicón, en la etapa de planeación, deberá realizar la Verificación de los documentos y requisitos establecidos en las diferentes modalidades de contrataciòn ( listado de verificaciòn documentos, formatos de estudios previos según la modalidad de contrataciòn, de no encontrarse conforme a lo establecido en los requisitos, se devolución al área solicitante para que realice los ajustes. Las evidencias se encuentran registradas en la plataforma SIGEP, Secop y correos de revisión, de conformidad con lo establecido en la actividad 7.3.4 del procedimiento Etapa de Planeación GA01-P02.</t>
  </si>
  <si>
    <t>Falta de coodinación y trabajo en equipo por parte de las áreas técnicas y el abogado líder del Grupo de Trabajo de Contratación, desde la etapa de planeación hasta la adjudicacion del proceso</t>
  </si>
  <si>
    <t>Inadecuada selección del contratista.</t>
  </si>
  <si>
    <t>El Director Administrativo, el ordenador del Gasto y/o la Coordinadora del Grupo de Contratación, cuando lo estime necesario, convocará al comité en donde se analizará la estructura y contenido de los procesos contractuales a través de roles establecidos en el comité estructurador. (Los tres controles estan orientados a la etapa precontractual, no da cobertura a la etapa de ejcucución), En caso de discrepancia o no acepatación de las observaciones presentadas, se dejara justificado en el acto que decide el proceso de selección y/o constancia por escrito.incumplimiento con las condiciones indicadas. Las evidencia se encuentran en las Actas de Cómite,</t>
  </si>
  <si>
    <t>COBRO COACTIVO</t>
  </si>
  <si>
    <t>Establecer los lineamientos para hacer efectiva la recuperación de los créditos fiscales originados en actos proferidos por la Superintendencia de Industria y Comercio, SIC, que presten mérito ejecutivo, por jurisdicción coactiva, siguiendo para tal fin el procedimiento establecido por la Ley.</t>
  </si>
  <si>
    <t>CORRUPCIÓN - en el proceso de gestión de cobro coactivo, omitir o dilatar la ejecución de las principales actuaciones del proceso buscando el acaecimiento de la pérdida de fuerza ejecutoria o facilitarle al deudor la oportunidad de constituirse en insolvencia o liquidación; o generar el acto administrativo de cierre del proceso no existiendo mérito para ello. - en el proceso de gestión de cobro coactivo, omitir o dilatar la ejecución de las principales actuaciones del proceso buscando el acaecimiento de la pérdida de fuerza ejecutoria o facilitarle al deudor la oportunidad de constituirse en insolvencia o liquidación; o generar el acto administrativo de cierre del proceso no existiendo mérito para ello.</t>
  </si>
  <si>
    <t>Pérdida de fuerza ejecutoria del título para cobro o incobrabilidad de la cuenta ante insolvencia o iliquidez del deudor presentada en el tiempo de desatención del proceso.</t>
  </si>
  <si>
    <t>El servidor público o contratista del grupo de trabajo de cobro coactivo diariamente realiza seguimiento a las alarmas recibidas mediante correo electrónico con el fin de determinar los procesos que están cerca de presentar pérdida de fuerza ejecutoria. Cuando identifique casos que esten proximos a presentar perdida de fuerza ejecutoria debe dar prioridad al trámite según aplique. Las evidencias de ejecución del control es la trazabilidad módulo de cobro coactivo, correos electrónicos. De acuerdo con lo señalado en el procedimiento GJ01-P01 Cobro Coactivo.</t>
  </si>
  <si>
    <t>Beneficiar a un tercero por la ausencia de actividad del abogado</t>
  </si>
  <si>
    <t>Pérdida de credibilidad y confianza por incumplimiento de las responsabilidades</t>
  </si>
  <si>
    <t>Nuevo Sistema Cobro Coactivo, fase 1 operando, con los controles correspondientes a los expedientes.</t>
  </si>
  <si>
    <t>Manual de usuario del aplicativo</t>
  </si>
  <si>
    <t>Coordinador Grupo de Trabajo Cobro Coactivo</t>
  </si>
  <si>
    <t>1. Número de Riesgos materializados durante el periodo monitoreado.
2. Conclusiones relacionadas con la eficacia de las opciones de manejo aplicadas para tratar el riesgo.
3. Aplicativo de cobro coactivo/ reporte / ocurrencia de pérdidas de fuerza ejecutoria a cargo.</t>
  </si>
  <si>
    <t>Debilidad en los controles e indicadores sobre el nivel de atención a cada proceso y el resultado de las actuaciones</t>
  </si>
  <si>
    <t>El servidor público o contratista del grupo de trabajo de cobro coactivo cada vez que se presente el pago total de la sanción debe validar en el sistema que no exitan saldos por cobrar, para que se permita el cierre del proceso. En caso de que el proceso presente saldo mayor a $1000, el aplicativo no permite proceder con el archivo. Las evidencias de ejecución del control es la captura de pantalla en el expediente. De acuerdo con lo señalado en el procedimiento GJ01-P01 Cobro Coactivo.</t>
  </si>
  <si>
    <t>Pérdida económica por pérdida de cartera.</t>
  </si>
  <si>
    <t>El servidor público o contratista del grupo de trabajo de cobro coactivo diariamente revisa el indicador IRAC (Indicador de Rotación de Atencion de Expedientes en Cobro Coactivo) para adelantar las actuaciones pertinentes en cada proceso o actualizar el registro histórico. En caso de identificar expedientes próximos a presentar perdida de fuerza ejecutoria se generan las alertas a la coordinadora del grupo y al servidor público o contratista a cargo del expediente para dar prioridad al trámite. Las evidencias de ejecución del control es la trazabilidad del módulo de cobro coactivo. De acuerdo con lo señalado en el procedimiento GJ01-P01 Cobro Coactivo.</t>
  </si>
  <si>
    <t>DIFUSIÓN Y APOYO – RNPC</t>
  </si>
  <si>
    <t>Difundir y apoyar el cumplimiento de los derechos de los consumidores en todas las regiones del país, y brindar apoyo y asesoría a las alcaldías municipales, en atención a las funciones otorgadas por la ley 1480 de 2011; a través de la realización de actividades formativas, de divulgación, de difusión, y de cofinanciamiento y soporte integral de iniciativas orientadas a fortalecer la protección al consumidor en diferentes zonas del país, así como realizar la articulación de los integrantes de la RNPC.</t>
  </si>
  <si>
    <t>CORRUPCIÓN - Corrupción en la evaluación y selección de iniciativas presentadas al programa Fondo de Iniciativas de Protección al Consumidor (Consufondo). - Corrupción en la evaluación y selección de iniciativas presentadas al programa Fondo de Iniciativas de Protección al Consumidor (Consufondo).</t>
  </si>
  <si>
    <t>Evaluar propuestas y tomar decisiones de asiganción de recursos a iniciativas determinadas teniendo en cuenta intereses particulares, más no objetivos y transparentes (ver: Procedimiento Consufondo DA01-P03, Instructivo de Evaluación Iniciativas Consufondo DA01-I03)</t>
  </si>
  <si>
    <t>El Superintendente de Industria y Comercio, anualmente, previo al lanzamiento de la iniciativa/programa revisa la necesidad de modificar la conformación de los miembros del comité decisorio. En caso de evidenciar que alguno de los perfilles del comité decisorio no cuente con la experiencia, formación o competencia requerida, se solicitará una nueva selección o posible renovación de los integrantes del Comité decisiorio. La evidencia de ejecución del control es el acta administrativa y/o de reunión De acuerdo al Acto administrativo por medio del cual se crea el comité decisorio de evaluación de las iniciativas presentadas en el marco del programa Fondo de Proyectos de Protección al Consumidor- CONSUFONDO,así como en el Procedimiento Consufondo (DA01-P03) y el Instructivo de evaluación de iniciativas Consufondo (DA01-I03)</t>
  </si>
  <si>
    <t>Falta de honestidad, transparencia y probidad de los servidores públicos y contratistas del GTARNPC que realizan la evaluaión y selección de iniciativas.</t>
  </si>
  <si>
    <t>Detrimento del patrimonio.</t>
  </si>
  <si>
    <t>Implementación de documentación destinada a la ejecución, evaluación y seguimiento del Fondo de Iniciativas de Protección al Consumidor CONSUFONDO.</t>
  </si>
  <si>
    <t>1. Informes de seguimiento. 2. Informe final de Ejecución</t>
  </si>
  <si>
    <t>No declarar oportuna de un conflicto de interés por parte del servidor público o contratista que evalúa la propuesta y toma la decisión de asignación de recursos a iniciativas.</t>
  </si>
  <si>
    <t>Socialización de la documentación del Fondo de Iniciativas del programa CONSUFONDO a todos sus clientes internos y externos : DA01P03 : Procedimiento del Fondo de Iniciativas DA01I03 : Instructivo de evaluación de Iniciativas Evaluación del impacto obtenido como resultado de la socialización realizada, para el programa CONSUFONDO</t>
  </si>
  <si>
    <t>1. Informe de Socialización. 2. Reporte de impacto obtenido.</t>
  </si>
  <si>
    <t>Coordinadora del Grupo de Trabajo de Apoyo a la Red Nacional de Protecciòn al Consumidor</t>
  </si>
  <si>
    <t>1. Número de Riesgos materializados durante el periodo monitoreado.
2. Conclusiones relacionadas con la eficacia de las opciones de manejo aplicadas para tratar el riesgo.
3. Quejas, reclamos o sugerencias de los participantes de iniciativas</t>
  </si>
  <si>
    <t>Ausencia de criterios objetivos para la selección de iniciativas.</t>
  </si>
  <si>
    <t>Aprobación, formalización y actulización de la documetación en el Sistema Integral de Gestión Institucional, que procede al programa CONSUFONDO V.6: Procedimiento del Fondo de Iniciativas Consufondo DA01P03 Instructivo de evaluación de iniciativas DA01I03 Instructivos de seguimiento de iniciativas Consufondo DA01I04 Cartilla CONSUFONDO</t>
  </si>
  <si>
    <t>Notificación de aprobación en SIGI.</t>
  </si>
  <si>
    <t>Presiones externas que inciten a la ocurrencia de hechos de corrupción .</t>
  </si>
  <si>
    <t>Falta de control y seguimiento a las actividades de evaluación y selección de iniciativas.</t>
  </si>
  <si>
    <t>El Coordinador del Grupo de de trabajo de Apoyo a la RNPC y el servidor público o contratista a cargo del Fondo de Iniciativas de protección al Consumidor Consufondo, cada vez que la RNPC planea el lanzamiento de una iniciativa. Garantizará el estricto cumplimiento de las etapas y los criterios de las guías, procedimientos e instructivos, para lograr un óptimo desarrollo del programa CONSUFONDO y su convocatoría. En caso de evidenciar la presentación de observaciones en el marco de la presentacion y evaluación de iniciativas para la implementación del programa, se analizará la viabildiad de cada una de ellas con el fin de determinar si se acoge o rechazan dichas recomendaciones, en caso tal de que se encuetren viables las observaciones se dará lugar a las elaboración de adendas. La evidencia de ejecución del control del programa CONSUFONDO es: Instructivo de evaluación de iniciativas programa CONSUFONDO (DA01-I03) * Actas de seguimiento, *Cronograma de implementación Cronograma jornadas de divulgación. * Envío de comunicación de invitación a participar en programa CONSUFONDO (por correo electrónico), * Soporte del sistema de gestión de la información RNPC - Capacitación (DA01- F14). Y demas documentos establecidos en el procedimiento (DA01-P03 ). De acuerdo con lo señalado en el Procedimiento Consufondo (DA01-P03), el Instructivo de evaluación de iniciativas Consufondo (DA01-I03) y la Guía para acceder al programa Consufondo (anexo a procedimiento DA01-P03)</t>
  </si>
  <si>
    <t>TRÁMITES ADMINISTRATIVOS REGLAMENTOS TÉCNICOS Y METROLOGÍA LEGAL</t>
  </si>
  <si>
    <t>Adelantar las investigaciones administrativas por el presunto incumplimiento de las normas de avaluadores, metrología legal, control de precios, hidrocarburos y lo dispuesto en reglamentos técnicos, en los términos establecidos, aplicando la normatividad vigente con el fin de proteger los derechos del consumidor. Así como establecer las directrices para la realización de análisis de impacto normativo y elaboración de reglamentos técnicos metrológicos o su modificación.</t>
  </si>
  <si>
    <t>CORRUPCIÓN - Por Soborno( Cohecho) - Por Soborno( Cohecho)</t>
  </si>
  <si>
    <t>Soborno en todas las etapas del proceso sancionatorio</t>
  </si>
  <si>
    <t>El servidor público o contratista(revisores) designado por la dirección de ICVRTML, revisan los actos administrativos proyectados que dan inicio al procedimiento sancionatorio y formulación de cargos, medida preventiva, formulación de cargos y etapa probatoria. SI se presenta alguna falencia se devuelve por medio del sistema de tramites o correo al servidor público y/o contratista que proyecto el acto administrativo para ajustar, imprimir y remitir el acto administrativo al servidor público y/o contratista de la Dirección de ICVRTML, a través del sistema de trámites, quedando como soportes del cambio, los correos electrónicos y trazabilidad del sistema de trámites. Esto teniendo en cuenta, lo indicado en el procedimiento RT01-P01 Trámites Administrativos y Medidas Preventivas ítems 7.1.3 Revisar los Actos Administrativos Proyectados</t>
  </si>
  <si>
    <t>Falta de instrucciones relacionadas con el soborno en las etapas del proceso sancionatorio</t>
  </si>
  <si>
    <t>IMPROBABLE (2)</t>
  </si>
  <si>
    <t>Fortalecimiento e implementación del VADEMECUM</t>
  </si>
  <si>
    <t>Documento vademecum fortalecido</t>
  </si>
  <si>
    <t>Asimetrías de la información</t>
  </si>
  <si>
    <t>Realización de 50 sensibilizaciones en temas relacionados con el proceso administrativo sancionatorio</t>
  </si>
  <si>
    <t>Registro de asistencia</t>
  </si>
  <si>
    <t>Directora de Investigaciones para el Control y Verificación de Reglamentos Técnicos y Metrología Legal</t>
  </si>
  <si>
    <t>1. Número de Riesgos materializados durante el periodo monitoreado.
2. Conclusiones relacionadas con la eficacia de las opciones de manejo aplicadas para tratar el riesgo.
3. Producto No Conforme
4. Herramienta de seguimiento (Cuadros de control de visitas)</t>
  </si>
  <si>
    <t>Reproceso y sobrecostos</t>
  </si>
  <si>
    <t>Fortalecimiento en la realización de 8 barras académicas</t>
  </si>
  <si>
    <t>Registro de asistencia y acta administrativa</t>
  </si>
  <si>
    <t>Discrecionalidad de los servidores públicos yo contratistas</t>
  </si>
  <si>
    <t>Duplicidad o inactividad</t>
  </si>
  <si>
    <t>El Grupo de seguimiento de notificaciones de la DICVRTML, realiza mensualmente seguimiento a las Notificaciones y comunicaciones generadas en las diferentes etapas del proceso administrativo sancionatorio. Si se presenta alguna desviación( notificaciones radicadas de manera incorrecta), se le informa al grupo trabajo correspondiente, por correo electrónico y/o sistema de tramites; con el fin de que se haga nuevamente la notificación y/o la comunicación. Esto teniendo en cuenta lo definido en el RT01-P01 Ítems 7.1.5 Realizar Seguimiento a las Comunicaciones de los Actos Administrativos</t>
  </si>
  <si>
    <t>VIGILANCIA Y CONTROL - LIBRE COMPETENCIA</t>
  </si>
  <si>
    <t>Realizar actividades de control y vigilancia para verificar el cumplimiento de las normas de promoción de la competencia, emitiendo los conceptos de abogacia de la competencia solicitados por las entidades públicas correspondientes y ejerciendo control previo de las integraciones empresariales que sean informadas por las empresas que estén obligadas a hacerlo.</t>
  </si>
  <si>
    <t>CORRUPCIÓN - Por decisiones ajustadas a intereses particulares - Por decisiones ajustadas a intereses particulares</t>
  </si>
  <si>
    <t>Tomar decisiones ajustadas a los intereses particulares</t>
  </si>
  <si>
    <t>Los Coordinadores de los grupos de abogacía de la competencia e integraciones empresariales, cada vez que se emite un estudio jurídico económico y proyecto de decisión se realiza la revisión del avance. Si se identifica una desviación u observación del control se realiza la corrección dentro del mismo documento y se ajusta de acuerdo con la revisión realizada. La evidencia de la ejecución del control se encuentra dentro de la emisión de los actos administrativos se incluyen las iniciales o nombres de las personas que realizaron, revisaron o aprobaron el documento. Se encuentra documentado en PC01- P03 Procedimiento Concepto Abogacía de la Competencia y PC01-P01 Procedimiento Integrales Empresariales</t>
  </si>
  <si>
    <t>Concentración de conocimiento por nivel de especialización</t>
  </si>
  <si>
    <t>Investigaciones disciplinarias</t>
  </si>
  <si>
    <t>Realizar una socialización al interior de los Grupos de Abogacía de la Competencia e Integraciones Empresariales, del Codigo de integridad y manual de cumplimiento implementado en la Entidad.</t>
  </si>
  <si>
    <t>Captura de pantalla de la socialización yo acta de comité de gestión.</t>
  </si>
  <si>
    <t>Coordinadores grupo de trabajo de Integraciones Empresariales y Abogacia de la Competencia</t>
  </si>
  <si>
    <t>1. Número de Riesgos materializados durante el periodo monitoreado.
2. Conclusiones relacionadas con la eficacia de las opciones de manejo aplicadas para tratar el riesgo.
3. Producto No Conforme.</t>
  </si>
  <si>
    <t>Impacto de las decisiones que toma la entidad</t>
  </si>
  <si>
    <t>Realizar una socialización al interior del Grupo de Abogacía de la Competencia sobre el riesgo de corrupción del proceso.</t>
  </si>
  <si>
    <t>Captura de pantalla de la socialización yo acta de comité de gestión</t>
  </si>
  <si>
    <t>Interacción frecuente con distintos grupos de interés (agremiaciones, asociaciones, etc)</t>
  </si>
  <si>
    <t>Realizar tres (3) jornadas de socialización sobre las agendas regulatorias, por parte de los funcionarios y contratistas, que permita diversificar el conocimiento y evitar concentración de conocimiento por nivel de especialización.</t>
  </si>
  <si>
    <t>Acta de comité de gestión yo acta de reunión</t>
  </si>
  <si>
    <t>El Delegado y su equipo de asesores, cuando así lo requiera, cada vez que se emite un proyecto final de un estudio jurídico-económico, se realiza la revisión del proyecto final de los estudios. Si se identifica una desviación u observación del control se realiza la corrección dentro del mismo documento y se ajusta de acuerdo con la revisión realizada. La evidencia de la ejecución del control se encuentra dentro de la emisión de los actos administrativos se incluyen las iniciales o nombres de las personas que realizaron, revisaron o aprobaron el documento. Se encuentra documentado en PC01- P03 Procedimiento Concepto Abogacía de la Competencia y PC01-P01 Procedimiento Integrales Empresariales.</t>
  </si>
  <si>
    <t>Realizar dos veces en el año la socialización al interior del Grupo de Trabajo de Integraciones Empresariales sobre el riesgo de corrupción del proceso.</t>
  </si>
  <si>
    <t>TRAMITES ADMINISTRATIVOS - PROTECCIÓN DEL CONSUMIDOR</t>
  </si>
  <si>
    <t>Adelantar las actuaciones administrativas por la presunta infracción a las normas legales vigentes en materia de protección al consumidor y/o a las órdenes y/o instrucciones impartidas por esta Superintendencia, en facultades administrativas, con el propósito de proteger los derechos de los consumidores</t>
  </si>
  <si>
    <t>CORRUPCIÓN - por ejercer las facultades legales de forma desviada en las decisiones - por ejercer las facultades legales de forma desviada en las decisiones</t>
  </si>
  <si>
    <t>Decidir las actuaciones administrativas contraviniendo las normas legales vigentes y/o que no correspondan a los hechos probados</t>
  </si>
  <si>
    <t>El servidor público o contratista designado de la DIPAC cada vez que proyecta actos administrativos, realiza revisión de todos los documentos que hacen parte de la investigación (descargos, pruebas, y alegatos allegados). Cuando no hay una revisión completa, el revisor devolverá para el ajuste correspondiente. La ejecución del control se realiza por correos electrónico y en las versiones de las revisiones, conforme con lo establecido en el procedimiento PA01-P01 Actuaciones sobre presunta transgresión a las normas de protección al consumido y/o a las órdenes y/o instrucciones impartidas por esta Superintendencia - Facultades Administrativas.</t>
  </si>
  <si>
    <t>Generar pérdida de confianza de la Entidad y de la Dirección, afectando su reputación</t>
  </si>
  <si>
    <t>Socializar el riesgo de corrupción del proceso a los servidores públicos y contratistas adscritos a la Dirección, a través de correo electrónico.</t>
  </si>
  <si>
    <t>Correo electrónico enviado.</t>
  </si>
  <si>
    <t>Falta de ética profesional</t>
  </si>
  <si>
    <t>Cada vez que el funcionario o contratista designado, solicita por correo electrónico la numeración de actos administrativos, deberá copiar a la Directora y al revisor que solicitó la numeración.</t>
  </si>
  <si>
    <t>Correos electrónicos con solicitud de numeración.</t>
  </si>
  <si>
    <t>Directora(a) - Dirección de Investigaciones de Protección al Consumidor</t>
  </si>
  <si>
    <t>Pérdida de transparencia en la Entidad.</t>
  </si>
  <si>
    <t>Daño antijurídico por condenas a la entidad en juicios contenciosos</t>
  </si>
  <si>
    <t>La directora cada vez que recibe proyectos para su aprobación hace revisión del proyecto propuesto junto con los documentos que hacen parte de la investigación y en caso que el proyecto presentado no cumpla con los lineamientos, solicita los ajustes necesarios al revisor de la etapa. .La ejecución del control se realiza por correos electrónico y en las versiones de las revisiones, conforme con lo establecido en el procedimiento PA01-P01 Actuaciones sobre presunta transgresión a las normas de protección al consumido y/o a las órdenes y/o instrucciones impartidas por esta Superintendencia - Facultades Administrativas.</t>
  </si>
  <si>
    <t>ATENCIÓN AL CIUDADANO</t>
  </si>
  <si>
    <t>Suministrar información y orientación, sobre los servicios y funciones de la entidad, a través de una atención de calidad con información clara y oportuna, para los ciudadanos que lo soliciten.</t>
  </si>
  <si>
    <t>CORRUPCIÓN - al entregar información para beneficiar a un particular. - al entregar información para beneficiar a un particular.</t>
  </si>
  <si>
    <t>Beneficiarse económicamente al suministrar información para beneficio propio.</t>
  </si>
  <si>
    <t>El servidor público o contratista designado del grupo de atención al ciudadano debe aplicar los lineamientos y dar cumplimiento al instructivo CS01-I04 Instructivo de Servicios de Atención al Ciudadanos. En caso que un ciudadano haya interpuesto una queja indicado que los servicios fueron cobrados, el coordinador del grupo de atención al ciudadano identifica el alcance de la queja (si es un servidor público, contratista o proveedor de servicios de BPO) para trasladar al área o entidad competente. La evidencia de ejecución del control son las grabaciones de la atención al ciudadano, IVR de la línea de atención con el mensaje donde se informe que los servicios de atención al ciudadano son gratuitos, en caso de requerirse el traslado al área o entidad competente. De acuerdo con lo señalado en el instructivo CS01-I04 Instructivo de Servicios de Atención al Ciudadanos.</t>
  </si>
  <si>
    <t>Amiguismo clientelismo</t>
  </si>
  <si>
    <t>Investigaciones fiscales y penales</t>
  </si>
  <si>
    <t>Divulgar en la página web, comunicaciones escritas e IVR de línea telefónica que los servicios de atención al ciudadano son gratuitos.</t>
  </si>
  <si>
    <t>Reporte de pantallazo de página web, comunicación escrita y grabación en el IVR</t>
  </si>
  <si>
    <t>Desconocimiento de procesos de contratación</t>
  </si>
  <si>
    <t>Realizar capacitaciones (2) sobre código de integridad a funcionarios, contratistas y agentes del Contact Center</t>
  </si>
  <si>
    <t>Evidencia de participación</t>
  </si>
  <si>
    <t>Coordinador grupo atención al ciudadano</t>
  </si>
  <si>
    <t>1. Número de Riesgos materializados durante el periodo monitoreado.
2. Conclusiones relacionadas con la eficacia de las opciones de manejo aplicadas para tratar el riesgo.
3.Informe trimestral de satisfacción al ciudadano.</t>
  </si>
  <si>
    <t>Existencia de conflictos de interés al interior del Grupo de Trabajo de Atención al Ciudadano</t>
  </si>
  <si>
    <t>Quejas y reclamos de los clientes (internos yo externos)</t>
  </si>
  <si>
    <t>Realizar revisión semestral de la efectividad de los controles en el mapa de riesgos</t>
  </si>
  <si>
    <t>Acta de reunión</t>
  </si>
  <si>
    <t>Realizar mesa de trabajo previo a radicar la solicitud de contratación de un nuevo contrato</t>
  </si>
  <si>
    <t>Poca visibilidad de las acciones de los servidores yo contratistas de la entidad</t>
  </si>
  <si>
    <t>Realizar mesa de trabajo, en caso de requerirse una modificación o adición a la orden de compra de servicios de contact center y BPO, siempre que estas no correspondan a aquellas que se deben realizar de formal anual, conforme a lo establecido en la orden de servicios.</t>
  </si>
  <si>
    <t>Desmotivación por parte de los servidores yo contratista de la entidad</t>
  </si>
  <si>
    <t>El Coordinador del Grupo de Atención al Ciudadano o el Supervisor del Servicio de Contact Center debe realizar filtros adicionarles que mitiguen las debilidades que afecten la ejecución del contrato de conformidad con el procedimiento Etapas de Ejecución GA01. En caso de que se requiera adelantar la etapa precontractual y contractual, se debe realizar mesas de trabajo conformadas por los representantes de la Dirección Financiera, Grupo de Contratos, Jefatura de la Oficina de Servicios al Consumidor y Apoyo Empresarial de la Entidad.</t>
  </si>
  <si>
    <t>ASESORÍA Y EVALUACIÓN INDEPENDIENTE</t>
  </si>
  <si>
    <t>Evaluar la efectividad del Sistema de Control Interno de manera independiente y objetiva, a través de los roles establecidos para la oficina de control interno en la normatividad vigente, así como brindar asesoría a la Alta Dirección con el fin de contribuir al cumplimiento de los objetivos institucionales, agregar valor y mejorar las operaciones de la entidad.</t>
  </si>
  <si>
    <t>CORRUPCIÓN - al omitir hallazgos intencionalmente para favorecer al auditado - al omitir hallazgos intencionalmente para favorecer al auditado</t>
  </si>
  <si>
    <t>Omitir hallazgos de auditoría para favorecer al auditado y/o a un tercero.</t>
  </si>
  <si>
    <t>El Jefe de la Oficina de Control Interno anualmente al aprobar el Plan de Auditoría, verificará que los auditores asignados suscriban el compromiso de cumplimiento del código de ética CI01-F07, así como la declaración frente al conflicto de interés. En caso de advertirse la materialización del riesgo, el Jefe de la OCI , revisará la asignación de los auditores y compulsará copias a la oficina de control Interno disciplinario. De igual manera remitirá copia de la actuación en donde se evidencia la materialización del riesgo a la OAJ para que determine la existencia de un posible hecho delictivo.</t>
  </si>
  <si>
    <t>Auditores que no aplican el código de ética del auditor</t>
  </si>
  <si>
    <t>Investigaciones disciplinarias, penales o fiscales para el Jefe de control interno y su equipo auditor</t>
  </si>
  <si>
    <t>Sensibilizar al equipo de la OCI sobre las consecuencias de los riesgos de corrupción y fraude</t>
  </si>
  <si>
    <t>Registro de la Sensibilización realizada</t>
  </si>
  <si>
    <t>Presión de un directivo de la entidad hacia un auditor para que no reporte los hallazgos de auditoría</t>
  </si>
  <si>
    <t>Actualizar el formato CI01F07 Compromiso Código de Ética del Auditor y suscripción del compromiso por parte de los Auditores</t>
  </si>
  <si>
    <t>Documento Actualizado y firmado por los Auditores</t>
  </si>
  <si>
    <t>Jefe Oficina de Control Interno</t>
  </si>
  <si>
    <t>1. Número de Riesgos materializados durante el periodo monitoreado.
2. Conclusiones relacionadas con la eficacia de las opciones de manejo aplicadas para tratar el riesgo
3. Producto no conforme</t>
  </si>
  <si>
    <t>Conflicto de interés no declarado por relación entre auditor y auditado</t>
  </si>
  <si>
    <t>Planes e Informes de auditoría viciados.</t>
  </si>
  <si>
    <t>El funcionario o contratista de la OCI, revisará de manera trimestral las quejas o reclamos asociadas a los procesos de auditoria interna adelantados por la OCI. El delegado responsable deberá presentar un informe a la Jefe de la OCI un análisis de las quejas, y su posible incidencia en la materialización en un riesgo de corrupción. Si de la evaluación de este informe, se advierte la posible materialización del riesgo de corrupción, la Jefe de la OCI presentará ante el Comité de Coordinación de Control interno solicitud para modificar el plan de auditoria para incluir en él los riesgos identificados en el informe.</t>
  </si>
  <si>
    <t>TRÁMITES ADMINISTRATIVOS PROTECCIÓN DE DATOS PERSONALES</t>
  </si>
  <si>
    <t>Atender todas las solicitudes, denuncias y quejas en materia de protección de datos personales, adelantar las investigaciones necesarias por las posibles violaciones a las normas de protección de datos personales y administrar el Sistema Integral de Supervisión Inteligente Basado en Riesgos y el Registro Nacional de Base de Datos con el fin de proteger lo dispuesto en las Leyes 1266 del 2008 y la 1581 de 2012.</t>
  </si>
  <si>
    <t>CORRUPCIÓN - por cohecho o concusión; tráfico de influencias - por cohecho o concusión; tráfico de influencias</t>
  </si>
  <si>
    <t>En cualquier actividad se soborne o presione al servidor público para obtener un fallo amañado</t>
  </si>
  <si>
    <t>El servidor público o contratista designado de la dirección de investigación de protección de datos personales mensualmente realiza seguimiento a los términos legales, a través del sistema de trámites, del sistema de protección de datos personales y el BI a los procesos asignados a los servidores públicos y contratistas de la delegatura y genera los informes correspondientes acerca del estado de los trámites al director y coordinaciones de la dirección de investigación de protección de datos personales. En caso de identificar trámites próximos a vencer se verifica que haya sido asignado, y se generan las alertas correspondientes al director, coordinador o al servidor público o contratista a cargo del expediente, para dar prioridad al proceso. Las evidencias de ejecución del control es el informe de seguimiento, archivo excel de trámties y en caso de requerirse correos electrónicos.</t>
  </si>
  <si>
    <t>Falta de principios éticos y valores de los servidores públicos</t>
  </si>
  <si>
    <t>Elaborar un informe mensual con relación a los indicadores de gestión actuales y entregarlo a los coordinadores de cada grupo para que éste sea socializado a los integrantes de estos</t>
  </si>
  <si>
    <t>Indicadores de Gestión</t>
  </si>
  <si>
    <t>Concentración de poder en la toma de decisiones</t>
  </si>
  <si>
    <t>Elaborar un informe mensual del plan de acción evidenciando el porcentaje de cumplimiento en periodo</t>
  </si>
  <si>
    <t>Plan de acción</t>
  </si>
  <si>
    <t>Alta rotación de personal</t>
  </si>
  <si>
    <t>Llevar a cabo comités de gestión mensuales, dejando como evidencia el acta de este.</t>
  </si>
  <si>
    <t>Acta del comité</t>
  </si>
  <si>
    <t>Falta de control al poder</t>
  </si>
  <si>
    <t>Realizar los comités jurídicos programados y realizar un acta de cada uno de ellos</t>
  </si>
  <si>
    <t>Realizar Sesiones de retroalimentación jurídica y técnica</t>
  </si>
  <si>
    <t>Evaluación</t>
  </si>
  <si>
    <t>El servidor público o contratista designado de la dirección de investigación de protección de datos personales cada vez que revisa el proyecto de un acto administrativo debe seguir los lineamientos y directrices establecidos en la guía para la revisión de actos administrativos. En caso de identificar observaciones de forma o de fondo solicita al servidor público o contratista que proyectó el acto la corrección o ajuste correspondiente. La evidencia de ejecución del control es el acto administrativo revisado y en caso de requerirse correos electrónicos o comunicaciones al servidor público o contratista, dejando clara trazabilidad de lo sucedido. De acuerdo con lo establecido en la Guía para la revisión de actos administrativos y en el procedimiento PD01-P01 y en el procedimiento PD01-P02.</t>
  </si>
  <si>
    <t>Realizar y evaluar una charla sobre corrupción</t>
  </si>
  <si>
    <t>Listado de asistencia</t>
  </si>
  <si>
    <t>Director de Investigación de protecciónde datos personales</t>
  </si>
  <si>
    <t>Realizar un documento del acuerdo de gestión entre el Delegado de Protección de Datos Personales y el Director de Investigaciones de Protección de datos personales, cuya verificación de cumplimiento se realizará anualmente.</t>
  </si>
  <si>
    <t>Documento de Gestión</t>
  </si>
  <si>
    <t>El Director de investigación de protección de datos personales antes de proceder con la firma del proyecto de acto administrativo, realiza una revisión final del acto. En caso de identificar observaciones de forma o de fondo solicita al servidor público o contratista que proyectó el acto la corrección o ajuste correspondiente. La evidencia de ejecución del control es el acto administrativo revisado y en caso de requerirse correos electrónicos o comunicaciones al servidor público o contratista, dejando clara trazabilidad de lo sucedido. De acuerdo con lo establecido en la Guía para la revisión de actos administrativos y en el procedimiento PD01-P01 y en el procedimiento PD01-P02.</t>
  </si>
  <si>
    <t>Documentar los controles existentes</t>
  </si>
  <si>
    <t>Documento revisado</t>
  </si>
  <si>
    <t>El servidor público o contratista designado de la dirección de investigación de protección de datos personales cada vez que llega un trámite a la dirección asigna de forma aleatoria el trámite según corresponda al servidor público o contratista de la dirección o del grupo de trabajo de habeas data o del grupo de trabajo de investigaciones administrativas. En caso que se encuentren trámites sin asignar un servidor público o contratista de la dirección valida y asigna el trámite a quien corresponda. La evidencia de ejecución del control son las asignaciones y la trazabilidad del sistema de trámites. De acuerdo con lo establecido en el procedimiento PD01-P01 y en el procedimiento PD01-P02.</t>
  </si>
  <si>
    <t>REGISTRO Y DEPÓSITO DE SIGNOS DISTINTIVOS</t>
  </si>
  <si>
    <t>Decidir sobre la concesión o negación del registro o del depósito de un signo distintivo, solicitud de declaración o reconocimiento de protección de una Denominación de Origen, solicitud para la Delegación de la facultad de autorización de uso de una Denominación de Origen y la cancelación de un registro marcario, así como la realizar las afectaciones al registro de Propiedad Industrial , bajo los parámetros señalados por la normatividad vigente. Para los usuarios externos que lo solicitan.</t>
  </si>
  <si>
    <t>CORRUPCIÓN - al tomar decisiones amañadas para beneficiar a un tercero o dilatar el trámite - al tomar decisiones amañadas para beneficiar a un tercero o dilatar el trámite</t>
  </si>
  <si>
    <t>Beneficiar a un tercero</t>
  </si>
  <si>
    <t>El Director de Signos Distintivos y las coordinadoras realizan seguimiento de los tramites asignados en SIPI a los examinadores de la DSD a través de la herramienta de TABLEAU. El Director y Coordinadoras están en permanentemente identificando las clases de productos y servicios que hagan parte del Plan de Acción y que se encuentren sin decidir. Cuando se detecta que no se está cumpliendo la meta establecida, se identifican las causas del incumplimiento se realizan los comités de gestión o extraordinarios para tomar las medidas correspondientes, realizando con posterioridad el seguimiento a dichas medidas.</t>
  </si>
  <si>
    <t>Alta rotación de personal (Contratista)</t>
  </si>
  <si>
    <t>Realizar seguimiento en el tablero de gestión, con el fin de evitar dilaciones en los trámites sin decidir.</t>
  </si>
  <si>
    <t>Reporte de seguimiento</t>
  </si>
  <si>
    <t>Conocimientos limitados de los servidores que intervienen en el trámite</t>
  </si>
  <si>
    <t>Asignación aleatoria de solitudes para examen de casos a través del sistema de Propiedad Industrial.</t>
  </si>
  <si>
    <t>Director de Signos Distintivos</t>
  </si>
  <si>
    <t>1. Número de Riesgos materializados durante el periodo monitoreado.
2. Conclusiones relacionadas con la eficacia de las opciones de manejo aplicadas para tratar el riesgo.
3.  Herramienta de seguimiento (Investigaciones disciplinarias )</t>
  </si>
  <si>
    <t>Intereses particulares en un trámite</t>
  </si>
  <si>
    <t>Desmotivación de funcionarios (ética y valores)</t>
  </si>
  <si>
    <t>Clientelismo, amiguismo</t>
  </si>
  <si>
    <t>Mediante la interposición de recursos de apelación el recurrente requiere que se aclare, modifique, adicione o revoque una decisión proferida por la Dirección de Signos Distintivos, recurso que es resuelto por el Despacho del Superintendente Delegado para la Propiedad Industrial. En el recurso de apelación el recurrente sustenta los motivos de inconformidad en relación con el acto proferido por la Dirección. El Despacho del Superintendente Delegado para la Propiedad Industrial verifica que la actuación llevada a cabo por la Dirección se haya ajustado las disposiciones legales vigentes y en este sentido que la decisión se haya tomado con la imparcialidad que debe caracterizar a la administración pública.</t>
  </si>
  <si>
    <t>FORMULACIÓN ESTRATÉGICA</t>
  </si>
  <si>
    <t>Establecer los lineamientos estratégicos y tácticos que permitan de manera coordinada la formulación, elaboración y actualización del Plan Estratégico Institucional, el Plan de Acción Institucional, la Programación Presupuestal, y los Proyectos de Inversión, para encaminar los esfuerzos hacia el logro de los objetivos institucionales, sectoriales y del Plan Nacional de Desarrollo, así como la misión y visión de la Superintendencia de Industria y Comercio.</t>
  </si>
  <si>
    <t>CORRUPCIÓN - al aprobar información presupuestal errada, incompleta manipulada - al aprobar información presupuestal errada, incompleta manipulada</t>
  </si>
  <si>
    <t>Generar y entregar información presupuestal errada, incompleta, manipulada</t>
  </si>
  <si>
    <t>Los servidores públicos o contratistas de la OAP y de la Dirección financiera cada vez que se presente el anteproyecto de presupuesto y el marco de gasto de mediano plazo, deben revisar y analizar los requerimientos de presupuesto de todas las dependencias. En caso de identificar observaciones, se remiten al área o dependencia correspondiente para que sean subsanadas. La evidencia de ejecución del control son correos electrónicos. De acuerdo a lo establecido en el Procedimiento para la formulación del anteproyecto de presupuesto y el marco de gasto de mediano plazo.</t>
  </si>
  <si>
    <t>Realizar una capacitación acerca de conceptos y metodología para abordar el Anteproyecto de presupuesto 2023, dirigida a todos los enlaces de los proyectos de inversión</t>
  </si>
  <si>
    <t>Listados de asistencia Presentación de la capacitación</t>
  </si>
  <si>
    <t>1. Número de Riesgos materializados durante el periodo monitoreado.
2. Conclusiones relacionadas con la eficacia de las opciones de manejo aplicadas para tratar el riesgo.
3. Herramienta de seguimiento (SPI - Archivo Consolidado de PAA).</t>
  </si>
  <si>
    <t>Pérdida de transparencia y probidad en la Entidad.</t>
  </si>
  <si>
    <t>Decisiones ajustadas a intereses particulares</t>
  </si>
  <si>
    <t>Los servidores públicos o contratistas designados de la OAP cada vez que se presente el anteproyecto de presupuesto y el marco de gasto de mediano plazo, deben remitir a todas las áreas involucradas, las instruciones a seguir para la formulación del anteproyecto de presupuesto y marco de gasto de mediano plazo yasesorar a las áreas involucradas cuando lo requieran para la correcta elaboración del ejercicio de programación presupuestal. En caso que las áreas involucradas tengan dudas e inquietudes frente a las instrucciones, el servidor público o contratista realiza las aclaraciones pertinentes. Las evidencias de ejecución del control son las instrucciones a seguir y correos electrónicos. De acuerdo a lo establecido en el Procedimiento para la formulación del anteproyecto de presupuesto y el marco de gasto de mediano plazo</t>
  </si>
  <si>
    <t>GESTIÓN DE SERVICIOS TECNOLÓGICOS</t>
  </si>
  <si>
    <t>Proveer los servicios tecnológicos necesarios para la prestación de los servicios institucionales y gestión de los procesos, mediante la implementación, soporte y mantenimiento de la infraestructura tecnológica conforme a las necesidades de transformación digital de la SIC.</t>
  </si>
  <si>
    <t>CORRUPCIÓN - por uso de recursos tecnológicos para beneficio propio - por uso de recursos tecnológicos para beneficio propio</t>
  </si>
  <si>
    <t>Los recursos tecnológicos son usados para fines personales o particulares, diferentes a los encomendados por la Entidad.</t>
  </si>
  <si>
    <t>El Servidor público o contratista del Grupo de Servicios Tecnológicos cada vez que se requiera, aplica las configuraciones necesarias a cada uno de los usuarios del Dominio, actualizando os permisos y roles asignados. Como evidencia se generan reportes de la herramienta de gestión. Se encuentra documentado en la política definida en el instructivo GS01-I01 Políticas del sistema de gestión de seguridad de la información -SGSI.</t>
  </si>
  <si>
    <t>La administración de la infraestructura tecnológica es administrada por terceros</t>
  </si>
  <si>
    <t>Pérdida de credibilidad de la Entidad.</t>
  </si>
  <si>
    <t>Realizar seguimiento a la gestión de permisos y accesos al usuario de domino y correo electrónico</t>
  </si>
  <si>
    <t>Informe de trimestral de seguimiento gestión de permisos (correo y dominio)</t>
  </si>
  <si>
    <t>Falta de ética profesional por parte de servidores públicos.</t>
  </si>
  <si>
    <t>Realizar campañas de divulgación del uso adecuado de los recursos tecnológicos a funcionarios y contratistas</t>
  </si>
  <si>
    <t>Boletín y protector de escritorio</t>
  </si>
  <si>
    <t>Coordinador Grupo de Servicios Tecnologicos</t>
  </si>
  <si>
    <t>1. Número de Riesgos materializados durante el periodo monitoreado.
2. Conclusiones relacionadas con la eficacia de las opciones de manejo aplicadas para tratar el riesgo.
3. Auditoria, monitoreo o investigación disciplinaria</t>
  </si>
  <si>
    <t>Discrecionalidad de los servidores públicos.</t>
  </si>
  <si>
    <t>Detrimento patrimonial por pérdida del recurso tecnológico.</t>
  </si>
  <si>
    <t>Ausencia de cultura de buen gobierno.</t>
  </si>
  <si>
    <t>El Servidor público o contratista del Grupo de Servicios Tecnológicos mensualmente verifica que usuarios han navegado en internet en sitios web no autorizados o que no hagan parte de sus funciones y aplica las configuraciones necesarias a cada uno de los usuarios del Dominio para bloquear el acceso a los sitios web no autorizados. Como evidencia se generan reportes de la herramienta de gestión. Se encuentra documentado en la política definida en el instructivo GS01-I01 Políticas del sistema de gestión de seguridad de la información -SGSI.</t>
  </si>
  <si>
    <t>INVENTARIOS</t>
  </si>
  <si>
    <t>Administrar, controlar, preservar y llevar el registro de los bienes de propiedad de la Superintendencia de Industria y Comercio, con el fin de salvaguardar y dar cuenta de los recursos públicos, ejerciendo el control físico directo sobre los bienes y su registro en el aplicativo establecido para tal fin.</t>
  </si>
  <si>
    <t>CORRUPCIÓN - por perdida y apropiación indebida de bienes. - por perdida y apropiación indebida de bienes.</t>
  </si>
  <si>
    <t>Utilizar indebidamente o hurtar bienes de la entidad.</t>
  </si>
  <si>
    <t>El servidor público o contratista del grupo de trabajo de servicios administrativos y recursos físicos encargado del programa de seguros trimestralmente debe dar aviso de los movimientos de ingreso y salida de bienes de la Entidad a la compañía aseguradora, a fin de incluir los bienes nuevos bajo la cobertura de la Póliza todo riesgo daño material y de excluir de la misma los bienes dados de baja. Cuando hayan ingresos o bajas de los bienes de la Entidad se genera una modificación al contrato de seguros y cobertura automática de bienes. Las evidencias de ejecución del control son los correos electrónicos donde se detalla el reporte de inclusiones y exclusiones de bienes, dirigido al coordinador del grupo grupo de trabajo de servicios administrativos y recursos físicos o al servidor público o contratista encargado del programa de seguros y modificaciones contractuales. De acuerdo con el Procedimiento Administración de Bienes Devolutivos y Consumo GA02-P01Vr8.</t>
  </si>
  <si>
    <t>Falta de control en el manejo de los inventarios de la entidad</t>
  </si>
  <si>
    <t>Pérdida de bienes</t>
  </si>
  <si>
    <t>Realizar diez (10) publicaciones en la intrasic dirigida a funcionarios y contratistas de la entidad sobre el uso de los bienes de la entidad.</t>
  </si>
  <si>
    <t>Publicaciones realizadas</t>
  </si>
  <si>
    <t>Ausencia cultura de buen gobierno</t>
  </si>
  <si>
    <t>Revisar, actualizar y difundir la circular de seguridad y vigilancia para la vigencia 2022.</t>
  </si>
  <si>
    <t>Circular difundida</t>
  </si>
  <si>
    <t>Coordinador del Grupo de Trabajo de Servicios Administrativos y Recursos Físicos</t>
  </si>
  <si>
    <t xml:space="preserve">1. Número de Riesgos materializados durante el periodo monitoreado.
2. Conclusiones relacionadas con la eficacia de las opciones de manejo aplicadas para tratar el riesgo.
3. Herramienta de seguimiento ( Software de inventarios - Comprobantes de movimientos de bienes.) </t>
  </si>
  <si>
    <t>Falta de control al poder (de quien toma decisiones)</t>
  </si>
  <si>
    <t>Discrecionalidad de los servidores públicos (falta de ética y valores)</t>
  </si>
  <si>
    <t>1. Pérdida de transparencia y probidad en la Entidad</t>
  </si>
  <si>
    <t>El servidor público o contratista responsable del grupo de trabajo de servicios administrativos y recursos físicos anualmente efectúa la verificación total o parcial de los inventarios de la Entidad, la toma física solo se realiza a los bienes a cargo de servidores públicos de la Entidad; los bienes a cargo de los contratistas son objeto de verificación y actualización al finalizar el respectivo contrato. Si como resultado de una toma física de devolutivos en bodega o en servicio, se encuentran diferencias, faltantes o sobrantes, el servidor público o contratista responsable del grupo de trabajo de servicios administrativos y recursos físicos que adelante la diligencia averiguará las causas de la situación presentada. Si las causas de las diferencias se originan por errores u omisiones en los registros, debe subsanarlos. Los sobrantes definitivos se incorporarán previa aprobación del Comité de Sostenibilidad Contable, para lo cual se deberá presentar justificación de los valores a ingresar estimando el valor del mercado, valor de existencias similares en los inventarios de la Entidad y el uso de estos. El Registro corresponde al comprobante de ingreso haciendo las observaciones respectivas en las que conste que tales elementos se encontraron como sobrantes de la diligencia practicada. Si las diferencias sobrantes o faltantes indican la posibilidad de actos delictuosos, el funcionario o contratista que adelante la diligencia informará las anomalías a la Dirección Administrativa, para que se proceda a solicitar el trámite de la investigación al Grupo de Control Disciplinario Interno. Cuando se evidencie la existencia de un acto delictuoso en el manejo de los bienes, además de los trámites administrativos internos, se presentará la denuncia correspondiente ante la autoridad judicial competente, adjuntando los documentos que sean necesarios. Las evidencias de ejecución del control son correos electrónicos, registro de la toma de bienes, en caso de requerirse evidencias del Comité de Sostenibilidad Contable, registros del comprobante de ingreso o solicitud de investigación al Grupo de Control Disciplinario Interno y/o denuncia correspondiente ante la autoridad judicial competente. De acuerdo con el Procedimiento Administración de Bienes Devolutivos y Consumo GA02-P01.</t>
  </si>
  <si>
    <t>FORMACION</t>
  </si>
  <si>
    <t>Realizar Jornadas académicas para formar a toda la ciudadanía en los temas misionales de la entidad</t>
  </si>
  <si>
    <t>CORRUPCIÓN - Al recibir para si o para otro, dinero u otra utilidad o aceptar promesa remuneratoria directa o indirectamente para retardar u omitir un acto propio de su cargo o para ejecutar uno contrario a sus deberes oficiales - Al recibir para si o para otro, dinero u otra utilidad o aceptar promesa remuneratoria directa o indirectamente para retardar u omitir un acto propio de su cargo o para ejecutar uno contrario a sus deberes oficiales</t>
  </si>
  <si>
    <t>Utilizar indebidamente el espacio de las jornadas de capacitación para ofrecer servicios o asesorías particulares para tramites ante la Entidad; cobrar por dar las capacitaciones; brindar información confidencial para beneficiar a un particular</t>
  </si>
  <si>
    <t>El servidor público o contratista designado del grupo de Formación trimestralmente debe enviar aleatoriamente un correo electrónico a los participantes de las jornadas académicas sobre los temas misionales de la Entidad, preguntando si las capacitaciones han sido objeto de cobro u otra exigencia u ofrecimiento indebido por parte de los docentes. En caso de recibir notificaciones/respuestas afirmativas al correo que den cuenta de la materialización del hecho de corrupción o del cobro de la jornada académica se solicita la intervención del grupo de control disciplinario interno. La evidencia de la ejecución del control es el informe que detalla los correos electrónicos y el análisis estadístico referente a la cantidad de correos que se deben enviar de acuerdo al total de ciudadanos capacitados. Se encuentra relacionado en la documentación procedimiento CS02 - P03 Gestión de Jornadas Académicas Presenciales y videoconferencias en Temas Misionales.</t>
  </si>
  <si>
    <t>Ausencia de cultura de buen Gobierno</t>
  </si>
  <si>
    <t>Pérdida de credibilidad y confianza en la Entidad,</t>
  </si>
  <si>
    <t>El servidor público o contratista designado del grupo de Formación debe informar al inicio de cada jornada sobre el carácter gratuito de las mismas y la prohibición a los docentes de solicitar cobros por el desarrollo de las jornadas así como ofrecer servicios particulares relacionados con los tramites de la entidad</t>
  </si>
  <si>
    <t>Informe verificación de cada jornada académica, lectura guión docente</t>
  </si>
  <si>
    <t xml:space="preserve">Coordinadora Grupo de Formación </t>
  </si>
  <si>
    <t>1. Número de Riesgos materializados durante el periodo monitoreado.
2. Conclusiones relacionadas con la eficacia de las opciones de manejo aplicadas para tratar el riesgo.
3. Queja, reclamo o sugerencia por parte de la ciudadania.</t>
  </si>
  <si>
    <t>Quejas y reclamos de la ciudadanía</t>
  </si>
  <si>
    <t>CONCESIÓN DE NUEVAS CREACIONES</t>
  </si>
  <si>
    <t>Recibir, tramitar y decidir sobre los derechos de solicitudes de nuevas creaciones de conformidad con lo dispuesto en la Decisión 486 de 2000 de la Comunidad Andina y las normas complementarias, con el fin de otorgar patente o registro al usuario interesado.</t>
  </si>
  <si>
    <t>CORRUPCIÓN - Al tramitar una solicitud o decidir un derecho de Propiedad Industrial de Nuevas Creaciones. - Al tramitar una solicitud o decidir un derecho de Propiedad Industrial de Nuevas Creaciones.</t>
  </si>
  <si>
    <t>Dar trámite o decidir un derecho de Propiedad Industrial de Nuevas Creaciones contraviniendo las normas legales vigentes para obtener un beneficio privado.</t>
  </si>
  <si>
    <t>El servidor público o contratista de la Dirección de Nuevas Creaciones, en el momento de realizar el respectivo estudio de un trámite, debe verificar que no se encuentre incurso en conflicto de interés bien sea con el solicitante, los inventores o el apoderado de la solicitud que le fue asignada. En caso de ser así, el servidor o contratista debe informar para que el expediente sea reasignado a otra persona. Así mismo debe comunicar las causas por las cuales presenta dicho conflicto. Si el examinador es un contratista, éste deberá informar al inicio del contrato mediante comunicación escrita al supervisor del contrato, el número o números de solicitudes en los cuales se encuentra impedido para que el coordinador no le asigne dichas solicitudes. En el caso que la inhabilidad se presente al director (a), el o ella deberá informar mediante memorando al superior inmediato los casos para los cuales se encuentra impedido, y éste último deberá nombrar mediante resolución un director ad hoc para los casos en cuestión. La evidencia y trazabilidad de la ejecución del control se encuentra a través de las comunicaciones realizadas por correos electrónicos y/o memorandos que deriven de casos en los que se evidencie conflicto de interés. De conformidad con lo establecido en el Instructivo Examen de Forma y Fondo de solicitudes de patente de Invención, Modelo de utilidad PI02-I06.</t>
  </si>
  <si>
    <t>Manejo de influencias por parte de funcionarios o contratistas</t>
  </si>
  <si>
    <t>Dar lugar a procesos sancionatorios, disciplinarios yo penales</t>
  </si>
  <si>
    <t>Realizar seguimiento y registro de casos en los que se declare conflicto de interés, que incluya al menos el nombre del funcionario o contratista, la causal de conflicto y las acciones a seguir.</t>
  </si>
  <si>
    <t>Registros del seguimiento</t>
  </si>
  <si>
    <t>Conflicto de interés de los funcionarios públicos para llevar asuntos a su cargo.</t>
  </si>
  <si>
    <t>Generar intervención de los órganos de control</t>
  </si>
  <si>
    <t>Socialización de temas relacionados con riesgos de corrupción con el personal de la Dirección de Nuevas Creaciones, una vez al año para el grupo en general y cada vez que ingrese personal nuevo (Una socialización, listas de asistencia y presentaciones)</t>
  </si>
  <si>
    <t>Listados de asistencia o Presentación</t>
  </si>
  <si>
    <t>Director de nuevas creaciones</t>
  </si>
  <si>
    <t xml:space="preserve">1. Número de Riesgos materializados durante el periodo monitoreado.
2. Conclusiones relacionadas con la eficacia de las opciones de manejo aplicadas para tratar el riesgo.
3. Herramienta de seguimiento (Quejas y reclamos asociadas con la Dirección de Nuevas Creaciones)
4.  Herramienta de seguimiento (Investigaciones disciplinarias )
5. Auditoria 
(Auditorias por parte de Entes Regulatorios) </t>
  </si>
  <si>
    <t>Inconformidad salarial de los funcionarios</t>
  </si>
  <si>
    <t>Generar un derecho que afecte los intereses de terceros</t>
  </si>
  <si>
    <t>Dar lugar al detrimento de los recursos públicos</t>
  </si>
  <si>
    <t>Generar pérdida de recursos económicos, por disminución del número de solicitudes de patente que se radican.</t>
  </si>
  <si>
    <t>Afectar el cumplimiento de la misión de la Entidad y del Sector</t>
  </si>
  <si>
    <t>El servidor público o contratista designado de la Dirección de Nuevas Creaciones, cada vez que el solicitante lo requiera, debe atender las citas agendadas con anterioridad con la presencia de otro funcionario designado por la Coordinación y hacer el registro de la misma. En caso de evidenciar que en la cita agendada no se presenta el funcionario designado para acompañamiento, la secretaria de la Dirección informa a las partes: solicitante, examinador y acompañante para reprogramar la cita mediante correo institucional. La evidencia y trazabilidad de la ejecución del control se encuentra en la información subida al aplicativo diseñado para el registro de las citas CRM CIGEPI y el correo institucional. La evidencia de reprogramación se confirma mediante correo electrónico para volver a agendarla. De conformidad con lo establecido en el Instructivo Protocolo De Orientación Y Atención Especializada Al Usuario De Propiedad Industrial CS01-I03, así como en el aplicativo diseñado para el registro de las citas CRM CIGEPI y el correo institucional.</t>
  </si>
  <si>
    <t>Afecta la imagen nacional</t>
  </si>
  <si>
    <t>El servidor público, contratista o coordinador designado de la Dirección de Nuevas Creaciones, cada vez que evidencie en cualquier momento del trámite que existe un posible conflicto de interés en alguna de las solicitudes para estudio, deberá realizar el respectivo control, seguimiento y actualización con fechas a los registros o casos en los cuales se declaran conflicto de interés por parte de algún funcionario o contratista. En caso de encontrar que el trámite está asignado a un funcionario con impedimentos para su estudio o decisión por conflicto de interés, deberá asignar la solicitud a otro funcionario para su estudio, o de ser el caso asignar al funcionario ad-hoc nombrado para tal fin. La evidencia y trazabilidad de la ejecución del control se encuentra en el Sistema de Propiedad Industrial-SIPI y en las comunicaciones realizadas por correos electrónicos y/o memorandos que deriven de casos en los que se evidencie conflicto de interés. De conformidad con lo establecido en el Instructivo Examen de Forma y Fondo de solicitudes de patente de Invención, Modelo de utilidad PI02-I06.</t>
  </si>
  <si>
    <t>GESTIÓN JUDICIAL</t>
  </si>
  <si>
    <t>Proteger los intereses de la entidad adelantando las acciones de coordinación,gestión y atención de los diferentes asuntos y procesos que se tramitan ante las diferentes entidades de la rama judicial</t>
  </si>
  <si>
    <t>CORRUPCIÓN - al no gestionar de manera adecuada los procesos judiciales, las acciones constitucionales y las conciliaciones extrajudiciales notificadas a la Entidad. - al no gestionar de manera adecuada los procesos judiciales, las acciones constitucionales y las conciliaciones extrajudiciales notificadas a la Entidad.</t>
  </si>
  <si>
    <t>Permitir que los procesos judiciales, las acciones constitucionales o las conciliaciones extrajudiciales no sean gestionadas con los criterios de calidad y oportunidad debidos.</t>
  </si>
  <si>
    <t>El servidor público o contratista diariamente debe registrar, controlar y revisar en las bases de datos la información relacionada con todos los proyectos (Procesos, Acciones Constitucionales, Vencimientos,etc) notificados a la Entidad, para poder realizar seguimiento a cada uno en relación con los tiempos empleados para su atención.En caso de identificarse proyectos que están a punto de vencerse debe generar la alerta a la coordinación del Grupo y a la persona encargada del asunto para dar prioridad al trámite. La evidencia de ejecución del control son los cuadros de control de términos. De acuerdo con lo establecido en el procedimiento de Representación Judicial GJ02-P01 y en el procedimiento Acciones Constitucionales GJ02- P02</t>
  </si>
  <si>
    <t>Falta de control al poder de quien revisa (coordinador)</t>
  </si>
  <si>
    <t>Socialización semestral del Código de Integridad a los funcionarios y contratistas vinculados al proceso.</t>
  </si>
  <si>
    <t>Correo electrónico enviado al Grupo de Trabajo.</t>
  </si>
  <si>
    <t>Omisión por parte del coordinador al controlar la gestión</t>
  </si>
  <si>
    <t>Mantener actualizadas las bases de datos del Grupo de Gestión Judicial, para asegurar el seguimiento de los proyectos (Procesos, Acciones Constitucionales, Vencimientos,etc) notificados a la Entidad.</t>
  </si>
  <si>
    <t>Cuadros de control de términos.</t>
  </si>
  <si>
    <t>Coordinadora del Grupo de Trabajo de Gestión Judicial</t>
  </si>
  <si>
    <t>1. Número de Riesgos materializados durante el periodo monitoreado.
2. Conclusiones relacionadas con la eficacia de las opciones de manejo aplicadas para tratar el riesgo.
 3.Herramienta de Seguimiento (Sistema de trámites y mecanismos de control de términos)</t>
  </si>
  <si>
    <t>Falta de ética y valores del servidor</t>
  </si>
  <si>
    <t>La Secretaria Técnica del Comité de Conciliación y/o el coordinador del Grupo de Trabajo dos veces al mes o si se requiere de manera extraordinaria revisa y estudia la ficha de conciliación y controlan la presentación oportuna y con la debida calidad de las fichas de conciliación para el análisis del Comité de Conciliación y la adecuada Defensa Judicial de la Entidad. En caso de identificar observaciones o comentarios en las fichas de conciliación , los devuelve al servidor público o contratista que la desarrolló para los ajustes correspondientes. La evidencia de ejecución del control son las actas del comité de conciliación en donde se relacionan las fichas presentadas. De acuerdo con lo establecido en el procedimiento de Representación Judicial GJ02-P01 y en el procedimiento Aplicación de Conciliaciones y Mecanismos de Arreglo Directo GJ02- P04</t>
  </si>
  <si>
    <t>PRESUPUESTAL</t>
  </si>
  <si>
    <t>Gestionar los aspectos presupuestales de la entidad en sus distintas etapas de programación, modificaciones, ejecución, seguimiento y evaluación de acuerdo con las políticas, principios, metodologías, procedimientos y marco regulatorio establecido para tal fin.</t>
  </si>
  <si>
    <t>CORRUPCIÓN - al Afectar las apropiaciones presupuestales con cargo a actividades inexistentes o no programadas por la entidad - al Afectar las apropiaciones presupuestales con cargo a actividades inexistentes o no programadas por la entidad</t>
  </si>
  <si>
    <t>Expedir CDP, y consecuentemente registros presupuestales no programados, hechos cumplidos o inexistentes</t>
  </si>
  <si>
    <t>El servidor público o contratista designado de la Dirección Financiera cada vez que recibe una solicitud de CDP en el formato GF02-F01 o el acto administrativo que sustenta el compromiso debe validar que la información contenida en la solicitud sea clara y suficiente para identificarl el objeto, rubro presupuestal, fuente de recurso, valor y el ítem del PAA. En caso de identificar inconsistencias en el CDP, se devuelve el CDP generado al servidor público o contratista con perfil SIIF gestión presupuesto de gastos para su respectiva verificación y ajuste. Las evidencias de ejecución del control es el visto bueno del RP, en caso de inconsistencias, modificación del RP y correo electrónico. De acuerdo con lo indicado en el procedimiento de presupuesto de gastos GF02-P02</t>
  </si>
  <si>
    <t>Diferencias entre la programación presupuestal (PAA) y la afectación preliminar y definitiva del presupuesto (CDPs y RPs)</t>
  </si>
  <si>
    <t>Sanciones por afectación presupuestal indebida por parte de Entes de control (Contraloria)</t>
  </si>
  <si>
    <t>Participar en las actividades requeridas en el plan de acción de la OAP, específicamente en lo relacionado con el el diseño del Módulo de ejecución del Plan Anual de Adquisiciones integrado con el sistema GPS.</t>
  </si>
  <si>
    <t>Módulo de ejecución del Plan Anual de Adquisiciones integrado con el sistema GPS diseñado</t>
  </si>
  <si>
    <t>DirectorFinanciero</t>
  </si>
  <si>
    <t>1. Número de Riesgos materializados durante el periodo monitoreado.
2. Conclusiones relacionadas con la eficacia de las opciones de manejo aplicadas para tratar el riesgo.
Herramienta de Seguimiento (- Informes de ejecución presupuestal (Página Web SIC, Secretaría General, Áreas)
- Reporte de ejecución presupuestal SIIF, CEN de CDP, Compromisos y/o Obligaciones de SIIF)
4. Informe de Auditoria Interna y Externa (CGR)</t>
  </si>
  <si>
    <t>Operaciones o trámites manuales</t>
  </si>
  <si>
    <t>Penalizaciones y reportes de desempeño negativos por parte del supervisor</t>
  </si>
  <si>
    <t>Limitaciones de conocimiento por parte de los actores principales en la afectación de los Planes Anuales de Adquisiciones</t>
  </si>
  <si>
    <t>Sanciones a los funcionarios encargados del proceso de afectación presupuestal</t>
  </si>
  <si>
    <t>Alto volúmen de trámites y solicitudes</t>
  </si>
  <si>
    <t>Pérdida de credibilidad de la entidad</t>
  </si>
  <si>
    <t>El servidor público o contratista designado de la Dirección Financiera cada vez que se expide un CDP debe validar que la información contenida en el CDP vs el PAA coincida, una vez revisado y validado a conformidad el CDP, coloca su visto bueno. En caso de identificar inconsistencias o si la solicitud no cumple con los requisitos se devuelve al área o dependencia que realiza el requerimiento con las observaciones correspondientes para su respectivo ajuste. Las evidencias de ejecución del control es el cuadro de seguimiento de ejecución de los PAA, actualizado; en caso de requerirse formato GF02-F01 con observaciones, correos electrónicos. De acuerdo con lo indicado en el procedimiento de presupuesto de gastos GF02-P02</t>
  </si>
  <si>
    <t>VIGILANCIA Y CONTROL DE REGLAMENTOS TÉCNICOS,METROLOGÍA LEGAL Y PRECIOS</t>
  </si>
  <si>
    <t>Recaudar información mediante inspección directa, requerimientos, toma de muestras, reportes de ensayos, revisión de plataformas de información (SISMED, SICOM, PISIS, SIRIIAGRO, SIOC entre otras) tendientes a establecer el cumplimiento de los requisitos previstos en la reglamentación técnica, metrológica, de hidrocarburos y de precios de Colombia, para contar con elementos probatorios y así adelantar las actuaciones a que hubiere lugar, dentro de los periodos establecidos por la entidad. De igual manera, contar con herramientas metodológicas y técnicas para el efectivo desarrollo de las funciones de control y vigilancia de: Avaluadores, Reglamentos Técnicos, Metrología Legal, Hidrocarburos y Precios.</t>
  </si>
  <si>
    <t>CORRUPCIÓN - Por Soborno (Cohecho). - Por Soborno (Cohecho).</t>
  </si>
  <si>
    <t>Soborno en la etapa de recolección de evidencias para la verificación de cumplimiento de normas</t>
  </si>
  <si>
    <t>Los Funcionarios y/o abogados de los grupos de DIVCRTML, mensualmente, en las actividades de precampaña revisan los formatos, procedimientos , requisitos y normatividad legal para la correcta ejecución de las actividades. Con el fin de concertar un criterio de ejecución de la campaña entre las dos partes( Funcionarios y Abogados), si llegase el caso a no llega a un acuerdo se remite la la DIVCRTML, dejando como evidencia el acta de precampaña. Esto teniendo en cuenta lo definido en el RT02-P03PROCEDIMIENTO PRELIMINARES DE LA DELEGATURA PARA EL CONTROL Y VERIFICACIÓN DE REGLAMENTOS TÉCNICOS Y METROLOGÍA LEGAL. Ítems 7.2..1 Realizar Precampaña.</t>
  </si>
  <si>
    <t>Amiguismos o clientelismo</t>
  </si>
  <si>
    <t>Documentar las actividades de seguimiento sorpresa aleatorias en el RT02P03 PROCEDIMIENTO PRELIMINARES DE LA DELEGATURA PARA EL CONTROL Y VERIFICACIÓN DE REGLAMENTOS TÉCNICOS Y METROLOGÍA LEGAL</t>
  </si>
  <si>
    <t>Formato de Aplicación de las Visitas Sorpresa</t>
  </si>
  <si>
    <t>1. Número de Riesgos materializados durante el periodo monitoreado.
2. Conclusiones relacionadas con la eficacia de las opciones de manejo aplicadas para tratar el riesgo.
3. Producto No Conforme
4. Herramienta de seguimiento (programa de calibración de equipos de usuarios, verificaciones)</t>
  </si>
  <si>
    <t>Herramientas informáticas poco confiables y oportunas</t>
  </si>
  <si>
    <t>La DIVCRTML cada vez que aplique, Designar al usuario con perfil de consulta correspondiente para adelantar las actividades de atención al ciudadano por concepto de los trámites adelantados en la VUCE por la SIC. Los usuarios asignados para la atención al ciudadano no podrán conceptuar frente a solicitudes de registro de importación, si esto ocurre, debe informarse en el comité de riesgos. Esto teniendo en cuenta los parámetros establecidos en RT02-P04 PROCEDIMIENTO VENTANILLA ÚNICA DE COMERCIO EXTERIOR Numeral 7.4.1 Auditar el Tramite Realizado.</t>
  </si>
  <si>
    <t>Gestión documental deficiente</t>
  </si>
  <si>
    <t>investigaciones disciplinarias y penales</t>
  </si>
  <si>
    <t>La DIVCRTML y los Coordinadores realizan seguimiento a las actividades por medio del comité de planeación mensual, validando la campaña de inspección por cada uno de los grupos de trabajo de la Dirección de ICVRTML. Dicha planeación se adelanta entre los días 15 al 25 de cada mes, donde se detalla el recurso(financiero y humano) a utilizar en cada actividad. Si se presenta un observación debido al incumplimiento de actividades de campañas anteriores, se incluye en la programación, quedando de evidencia un programa - cronograma de actividades y un registro de asistencia firmado por todos los participantes. Esto teniendo en cuenta lo establecido en el RT02-P03PROCEDIMIENTO PRELIMINARES DE LA DELEGATURA PARA EL CONTROL Y VERIFICACIÓN DE REGLAMENTOS TÉCNICOS Y METROLOGÍA LEGAL</t>
  </si>
  <si>
    <t>Los coordinadores de los grupos de DIVCRTML, mensualmente, realizan una reunión con su respectivo grupo, con el fin de garantizar la rotación de los funcionarios y/o contratistas que realizan cada inspección y la asignación de por lo menos dos funcionarios y/o contratistas para la ejecución de las actividades y realizar seguimiento a las actividades planeadas. Si se presenta una observación o desviaciones se analizan y se toman las determinaciones necesarias, quedando registrado en el acta de reunión.</t>
  </si>
  <si>
    <t>El servidor público o contratista asignado por la Coordinación del Grupo de trabajo de la DICVRTML, trimestralmente, Realiza un visita sorpresa a las inspecciones asignadas por la coordinación de cada grupo. En caso de encontrar errores reiterados en el desarrollo de la actividad se debe informar a la Directora de ICVRTML.</t>
  </si>
  <si>
    <t>El usuario consulta o quien sea asignado por la Dirección del ICVRTML realiza auditoría mensualmente en forma aleatoria al trámite realizado por los revisores. En caso de encontrar errores reiterados en el desarrollo de la actividad del revisor en la VUCE, se podrán tomar las siguientes acciones correctivas a discreción de la Directora de ICVRTML: -Excluirlos de la intervención en VUCE temporalmente. -Reasignarlos a su actividad de VUCE y monitorearlos. -Asignar a estos servidores públicos y/o contratistas actividades asociadas a VUCE, tales como: derechos de petición y atención de solicitudes de usuarios a través de correo. Dichos hallazgos se reportan en un informe administrativo corto a la Directora de ICVRTML según lo establecido en el RT02-P04 PROCEDIMIENTO VENTANILLA ÚNICA DE COMERCIO EXTERIOR Numeral 7.4.1 Auditar el Tramite Realizado.</t>
  </si>
  <si>
    <t>PROTECCION DE USUARIOS DE SERVICIOS DE COMUNICACIONES</t>
  </si>
  <si>
    <t>Ejercer las funciones de inspección, vigilancia y control respecto de las normas de Protección de Usuarios de los Servicios de Comunicaciones y/o postales</t>
  </si>
  <si>
    <t>CORRUPCIÓN - por exceder las facultades legales en las decisiones - por exceder las facultades legales en las decisiones</t>
  </si>
  <si>
    <t>Tomar decisiones no ajustadas a derecho</t>
  </si>
  <si>
    <t>El servidor público o contratista designado de cada grupo cada vez que se proyecte una comunicación y/o acto administrativo, de acuerdo al reparto de denuncias, solicitudes y/o, expedientes que deban ser gestionados, realiza una verificación en el sistema de trámites con el número de radicado y, los datos de las partes (cuando aplique), a fin de verificar que cada consecutivo se pueda visualizar y corresponda a la actuacion que sea objeto de estudio. En caso de encontrar que alguno de los documentos que hacen parte de la denuncia y/o del expediente, no correspondan a tal actuación, deberá informarlo al Coordinador y/o a la persona designada para que se haga la corrección correspondiente. La evidencia de ejecución del control es la trazabilidad del sistema de trámites y correos electrónicos.</t>
  </si>
  <si>
    <t>Falta de conocimiento juridico yo normativo por parte de quienes toman las decisiones yo proyectan</t>
  </si>
  <si>
    <t>Pérdida en la oportunidad de imposición de multas</t>
  </si>
  <si>
    <t>Realizar una capacitación o mesa de trabajo a los funcionarios yo contratistas de la Dirección socializando los lineamientos de la política anticorrupción de la Entidad, con el objetivo de mitigar el riesgo corrupción.</t>
  </si>
  <si>
    <t>Acta de la reunión ( Grabación, lista de asistencia)</t>
  </si>
  <si>
    <t>Directora(a) - Dirección de Investigaciones de Protección al Consumido</t>
  </si>
  <si>
    <t>El servidor público o contratista designado por el Director semestralmente, pondrá en conocimiento de los integrantes de la Dirección a traves de los canales o mecanismos establecidos por el Director, las consecuencias legales de incurrir en alguna conducta que afecte la toma de decisiones no ajustadas a derecho. En caso de encontrar que alguna de las decisiones adoptadas en el curso de una actuacion administrativa, no se ajusten a derecho o excedan las facultades legales, se denunciará la conducta a la dependencia y/o ente para lo de su competencia. La evidencia de ejecución del control son los correos electrónicos y memorandos.</t>
  </si>
  <si>
    <t>El asesor del Delegado y el servidor público o contratista designado por el Director cada vez que celebre una mesa de trabajo, según las instrucciones del Director, participaran en las mesas internas o sectoriales, a fin de realizar un acompañamiento a la Dirección y evitar que se tome alguna decisión que exceda las facultades legales. En caso de encontrar que alguna de las mesa de trabajo se lleve a cabo sin la participación del asesor del Delegado (cuando aplique) y/o del servidor público o contratista designado por el Director, se informará al Delegado y/o al Director, segun el caso. La evidencia de ejecución del control son los correos electrónicos, citaciones a reuniones y actas.</t>
  </si>
  <si>
    <t>SEGUIMIENTO SISTEMA INTEGRAL DE GESTIÓN INSTITUCIONAL</t>
  </si>
  <si>
    <t>Realizar seguimiento a los procesos del SIGI y sus interrelaciones con el propósito de identificar desviaciones en el cumplimiento de requisitos del Sistema Integrado de Gestión Institucional, a través de actividades de medición, análisis y mejora necesarios para mantener la conformidad del SIGI, en beneficio de los usuarios internos y externos de la Entidad.</t>
  </si>
  <si>
    <t>1. Número de Riesgos materializados durante el periodo monitoreado.
2. Conclusiones relacionadas con la eficacia de las opciones de manejo aplicadas para tratar el riesgo.
3. Quejas por parte de los usuarios
4. Reportes módulo de documentos ITS(Notificaciones pendientes, solicitudes rechazadas)</t>
  </si>
  <si>
    <t>Afectación en las decisiones por la falta de información no suministrada</t>
  </si>
  <si>
    <t>Pérdida de imagen y confianza en la entidad</t>
  </si>
  <si>
    <t>REVISIÓN ESTRATÉGICA</t>
  </si>
  <si>
    <t>Realizar seguimiento y verificación al cumplimiento del Plan Estratégico Institucional, el Plan de Acción Institucional, la Programación Presupuestal, y los Proyectos de Inversión que se establecen para cada vigencia que componen el periodo de gobierno, buscando cumplir con los objetivos institucionales, sectoriales y del Plan Nacional de Desarrollo así como la misión y visión de la Superintendencia de Industria y Comercio, a través de las diferentes herramientas establecidas por la alta dirección.</t>
  </si>
  <si>
    <t>CORRUPCIÓN - al públicar información errada, incompleta, manipulada de seguimiento del plan estrategico institucional, los planes de acción y proyectos de inversión. - al públicar información errada, incompleta, manipulada de seguimiento del plan estrategico institucional, los planes de acción y proyectos de inversión.</t>
  </si>
  <si>
    <t>Generar información y publicación errada, incompleta, manipulada de seguimiento del plan estrategico institucional, los planes de acción y proyectos de inversión.</t>
  </si>
  <si>
    <t>Los servidores públicos o contratistas de la Oficina Asesora de Planeación, Secretaria General y la Dirección Financiera, cada vez que se solicita el seguimiento al PA, deben revisar el seguimiento y las evidencias que soprotan el seguimiento. En caso de identificar observaciones deben solicitar a las áreas los ajustes al seguimiento. La evidencia de ejecución del control es la revisión de los PA, el PA consolidado con seguimiento, las versiones del PA y correos electrónicos. De acuerdo a lo establecido en el procedimiento DE01-P02</t>
  </si>
  <si>
    <t>Discrecionalidad de los servidores públicos o contratistas</t>
  </si>
  <si>
    <t>Enviar a través de correo institucional informes del seguimiento realizados al sistema de trámites (4 correos durante el año) con el fin de reducir la discrecionalidad de los servidores publicos.</t>
  </si>
  <si>
    <t>Correos electrónicos</t>
  </si>
  <si>
    <t>Realizar una revisión del procedimiento DE02P01 Seguimiento a la planeación institucional y verificar si se requiere alguna actualización por la inclusión de normatividad u otro elemento</t>
  </si>
  <si>
    <t>Procedimiento revisado</t>
  </si>
  <si>
    <t>1. Número de Riesgos materializados durante el periodo monitoreado.
2. Conclusiones relacionadas con la eficacia de las opciones de manejo aplicadas para tratar el riesgo.
3.Herramienta de Seguimiento (Sistema de Información:  SIPI, Sistema de Tramites y Modulo de Numeración de Sistema de Tramites)</t>
  </si>
  <si>
    <t>El Servidor Público o contratista designado de la OAP cada vez que se un área o dependencia registra el seguimiento a los PI, revisa la consistencia y coherencia de la información reportada. En caso de seer necesario solicita ajustes a la información si a ello hubiera lugar. La evidencia de ejecución del control es el reporte a los PI y correos electrónicos. De acuerdo con lo estableccido en las actividades de la etapa 7.2 del procedimiento DE02-P03 seguimiento a los proyectos de inversión.</t>
  </si>
  <si>
    <t>CORRUPCIÓN - Al utilizar la información confidencial a la que se tiene acceso. - Al utilizar la información confidencial a la que se tiene acceso.</t>
  </si>
  <si>
    <t>Usar indebidamente la información confidencial a la que se tiene acceso para beneficio privado.</t>
  </si>
  <si>
    <t>El servidor público, contratista o coordinador designado de la Dirección de Nuevas Creaciones, cada vez que ingrese a la plataforma del Sistema de Información de la Propiedad Industrial -SIPI, debe introducir el usuario que tiene asignado con su respectiva contraseña para poder acceder al aplicativo. En caso de encontrarse que posee algún permiso del sistema que no corresponda a sus labores, se restringe el perfil para que su acceso se limite a las opciones requeridas para la realización de la labor que desempeña como funcionario o contratista, lo anterior para tener mayor control en el manejo de los cambios de datos e información registrada en SIPI. La evidencia y trazabilidad de la ejecución del control se encuentra en el Sistema de Propiedad Industrial-SIPI. De conformidad con lo establecido en el procedimiento de gestión de accesos GS01-P24 y Sistema de Información Propiedad Industrial SIPI</t>
  </si>
  <si>
    <t>Afectar la imagen nacional</t>
  </si>
  <si>
    <t>Realizar por lo menos una vez año, una capacitación del personal de Nuevas Creaciones, acerca de Políticas del sistema de gestión de seguridad de la información con el fin de fortalecer los controles implementados.</t>
  </si>
  <si>
    <t>Listas de asistencia o presentaciones</t>
  </si>
  <si>
    <t>Realizar por lo menos una vez año, una capacitación del personal de Nuevas Creaciones, relacionada con los ajustes en la Plataforma SIPI</t>
  </si>
  <si>
    <t>Listados de asistencia</t>
  </si>
  <si>
    <t>1. Número de Riesgos materializados durante el periodo monitoreado.
2. Conclusiones relacionadas con la eficacia de las opciones de manejo aplicadas para tratar el riesgo.
3. Queja de un ciudadano</t>
  </si>
  <si>
    <t>Generar pérdida de recursos económicos, por disminución del número de solicitudes de patente que ingresan.</t>
  </si>
  <si>
    <t>Dar lugar a procesos sancionatorios, disciplinarios, yo penales</t>
  </si>
  <si>
    <t>Generar pérdida de información de la Entidad</t>
  </si>
  <si>
    <t>El servidor público o contratista de la Dirección de Nuevas Creaciones, siempre que desarrolle funciones o actividades como contratista o servidor público deberá conocer los deberes, inhabilidades y prohibiciones contempladas en el Código Disciplinario Único y en el caso de ser contratista, tener incluido en su contrato la respectiva clausula de confidencialidad. En caso de no dar cumplimiento a la citada Ley o a las obligaciones de confidencialidad, el servidor público y/o contratista será sujeto de las acciones disciplinarias pertinentes. La evidencia y trazabilidad de la ejecución del control se encuentra en el documento contractual y el Código Disciplinario. De conformidad con la Ley 734 de 2002. Código Disciplinario Único, deberes y prohibiciones de todo servidor público y en las obligaciones contractuales de un contratista, acuerdo seguridad y privacidad para funcionarios y contratistas publicado en el SIGI SC05 -F01 Y F02</t>
  </si>
  <si>
    <t>ADMINISTRACIÓN,GESTIÓN Y DESARROLLO DEL TALENTO HUMANO</t>
  </si>
  <si>
    <t>Fortalecer el talento humano de la SIC bajo los principios de integridad y legalidad, con el fin de agregar valor en las actuaciones de la entidad, gestionando la vinculación, desarrollo y desvinculación de los servidores públicos de la SIC, para las diferentes áreas de la entidad.</t>
  </si>
  <si>
    <t>CORRUPCIÓN - falsedad en documento público; Manipulación de información pública para beneficio propio. - falsedad en documento público; Manipulación de información pública para beneficio propio.</t>
  </si>
  <si>
    <t>Cuando el aspirante y/o servidor público aporta documentos de estudio y/o experiencia para posesión en la Entidad, y a la verificación de los mismos se encuentra falsedad en su contenido.</t>
  </si>
  <si>
    <t>El servidor público y/o contratista asignado del Grupo de Trabajo de Administración de Personal, cada vez que se requiera, solicita verificación de los documentos de estudio y/o experiencia del aspirantes y/o funcionario a las instituciones y entidades que corresponda. En caso que su verificación genere como resultado falsedad en el documento, se debe informar a su jefe inmediato, quien a la vez traslada por competencia a la Oficina de Control Disciplinario, de acuerdo con lo establecido en el procedimiento de vinculación de personal GT02-P09. Las evidencias de ejecución del control son los oficios y correos electrónicos de solicitud y respuesta por parte de las instituciones y entidades.</t>
  </si>
  <si>
    <t>Falta de integridad moral y ética del servidor</t>
  </si>
  <si>
    <t>Verificación de los documentos soportes de la hoja de vida del aspirante al cargo.</t>
  </si>
  <si>
    <t>Verificación de lista de chequeos</t>
  </si>
  <si>
    <t>Secretaria General</t>
  </si>
  <si>
    <t>1. Número de Riesgos materializados durante el periodo monitoreado.
2. Conclusiones relacionadas con la eficacia de las opciones de manejo aplicadas para tratar el riesgo.
3. Plan de Acción Grupo de Trabajo de Control Disciplinario Interno</t>
  </si>
  <si>
    <t>Falta de controles y seguimiento para que el documento se pueda alterar fácilmente</t>
  </si>
  <si>
    <t>Investigaciones disciplinarias, penales y administrativas para el servidor público.</t>
  </si>
  <si>
    <t>TRAMITES ADMINISTRATIVOS- LIBRE COMPETENCIA</t>
  </si>
  <si>
    <t>Realizar actividades de inspección, vigilancia y control para verificar el cumplimiento del régimen de protección de la libre competencia económica, a través del trámite de indagaciones iniciadas de oficio, denuncias, averiguaciones preliminares e investigaciones administrativas, con el propósito de proteger la libre participación de las empresas en el mercado, el bienestar de los consumidores y la eficiencia económica.</t>
  </si>
  <si>
    <t>CORRUPCIÓN - al tomar decisiones ajustadas a intereses particulares. - al tomar decisiones ajustadas a intereses particulares.</t>
  </si>
  <si>
    <t>Tomar decisiones fundadas exclusivamente en intereses particulares</t>
  </si>
  <si>
    <t>El Coordinador, el Delegado para la protección de la competencia y el Superintendente de Industria y Comercio, cada vez que se expide un acto administrativo, realiza la revisión de los actos administrativos previo a su formalización final. Si se identifica una desviación u observación del control se realiza una devolución o corrección sobre el acto administrativo y el responsable realiza los ajustes o correcciones a que haya lugar. La evidencia de la ejecución del control se encuentra dentro del acto administrativo se registra el responsable de su elaboración, revisión y aprobación. Se encuentra documentado en PC02-P01 Procedimiento Prácticas restrictivas de la competencia y competencia desleal administrativa.</t>
  </si>
  <si>
    <t>Investigaciones disciplinarias, penales y fiscales</t>
  </si>
  <si>
    <t>Socializar trimestralmente en los comités de gestión el riesgo de corrupción al tomar decisiones fundadas en intereses particulares.</t>
  </si>
  <si>
    <t>Acta de comité de gestión</t>
  </si>
  <si>
    <t>Delegado para la Protección de la Competencia
Coordinador Grupo Protección y Promoción de la Competencia
Coordinador Grupo de Prácticas Restrictivas 
Coordinador Grupo Elite Contra Colusiones</t>
  </si>
  <si>
    <t>Indebida valoración probatoria</t>
  </si>
  <si>
    <t>Perdida de la percepción transparencia de la entidad</t>
  </si>
  <si>
    <t>Los Coordinadores del grupo de trabajo élite contra colusiones, grupo de prácticas comerciales restrictivas de la competencia, grupo de protección y promoción de la competencia, cada vez que se emite un estudio jurídico-económico y proyecto de decisión, realiza la revisión previa. Si se identifica una desviación u observación del control se realiza una devolución o corrección sobre el estudio jurídico-económico y de los proyectos de decisión y el responsable realiza los ajustes o correcciones a que haya lugar. La evidencia de la ejecución del control se encuentra dentro del acto administrativo que incluye los estudios jurídico-económico se registra el responsable de su elaboración, revisión y aprobación. Se encuentra documentado en PC02-P01 Procedimiento Prácticas restrictivas de la competencia y competencia desleal administrativa.</t>
  </si>
  <si>
    <t>Relaciones que tengan los servidores públicos con los investigados</t>
  </si>
  <si>
    <t>Perdida de credibilidad y confianza en la Entidad</t>
  </si>
  <si>
    <t>El servidor público o contratista de los grupos de trabajo élite contra colusiones, grupo de prácticas comerciales restrictivas de la competencia, grupo de protección y promoción de la competencia y Coordinadores, cada vez que se le asigna un caso y lo recibe mediante el Sistema de Gestión de Competencia diligencia la encuesta de vínculos de los funcionarios con los diferentes agentes que son objeto de indagación en los casos que se adelantan en materia de prácticas restrictivas de la competencia y competencia desleal administrativa. El sistema registra la respuesta del funcionario o contratista sobre la encuesta de vínculos y en caso negativo en todas sus respuestas, podrá continuar con la gestión del expediente, en caso afirmativo de alguna de sus respuestas será rechazado por el sistema e informado al Coordinador y líder del equipo mediante correo electrónico, para una nueva asignación. En caso de presentarse un error en el sistema se reporta mediante correo electrónico a la mesa de servicios de la entidad. Dentro del Sistema de Gestión de Competencia queda el registro de la respuesta a la encuesta para cada caso asignado. En el Manual de Usuario y Técnico del Sistema, el documento es almacenado por la Oficina de Tecnología y está disponible en el sistema para sus usuarios.</t>
  </si>
  <si>
    <t>ATENCIÓN CONSUMIDOR - RNPC</t>
  </si>
  <si>
    <t>Brindar información y orientación a los consumidores y usuarios en temas relacionados con los servicios y funciones de los integrantes de la Red Nacional de Protección al Consumidor con el propósito de difundir y apoyar el cumplimiento de los derechos de los consumidores en todas las regiones del país, además, de recibir y dar traslado a la autoridad competente de todas las reclamaciones administrativas que en materia de protección al consumidor se presente, a través de los programas Ruta del Consumidor de Bienes y Servicios –RC- y Casas del Consumidor de Bienes y Servicios –CC- en sus componentes de atención y orientación a los consumidores y usuarios.</t>
  </si>
  <si>
    <t>CORRUPCIÓN - La prestación del servicio de brindar información, orientación y atención al consumidor. - La prestación del servicio de brindar información, orientación y atención al consumidor.</t>
  </si>
  <si>
    <t>El servidor público o contratista del GTARNPC incurre en el delito de concusión (exige o hace pagar a una persona una contribución) durante la prestación del servicio de brindar información, orientación y atención al consumidor (ver: DA02-P01).</t>
  </si>
  <si>
    <t>El servidor público o contratista designado del GTARNPC mensualmente de acuerdo con el plan de formación interna, realiza las jornadas de capacitación y formación a todo el grupo de trabajo de la RNPC con la finalidad de concientizar y/o sensibilizar a los servidores públicos en las buenas prácticas durante la prestación del servicio. Una vez realizada la socialización se lleva a cabo un análisis de los temas que se deben precisar a los servidores públicos o contratistas para fortalecer el entendimiento de las temáticas. En caso que los servidores públicos y contratistas tengan inquietudes, se resuelven durante la sesión de formación, así mismo si se identifica que se debe profundizar en algún tema puntual, se cita a los servidores públicos o contratistas que requieren mayor claridad en el tema. La evidencia de ejecución son fotografías de las reuniones virtuales, presentaciones, citaciones a las reuniones, listas de asistencia. De acuerdo a lo indicado en el instructivo de formación interna RNPC - DA01-I06.</t>
  </si>
  <si>
    <t>Falta de formación de los servidores públicos o contratistas responsables de las actividades de brindar información, orientación y atención al consumidor en temas preventivos de corrupción.</t>
  </si>
  <si>
    <t>Realizar campañas para dar a conocer los mecanismos de denuncia de corrupción establecidos por la SIC.</t>
  </si>
  <si>
    <t>Informe de la gestión realizada</t>
  </si>
  <si>
    <t>1. Número de Riesgos materializados durante el periodo monitoreado.
2. Conclusiones relacionadas con la eficacia de las opciones de manejo aplicadas para tratar el riesgo.
3. Quejas, reclamos o sugerencias.
4. Mesas de trabajo internas del GTARNPC</t>
  </si>
  <si>
    <t>Desmotivación y falta de sentido de pertenencia de los servidores públicos o contratistas del GTARNPC.</t>
  </si>
  <si>
    <t>Quejas y reclamos de los consumidores</t>
  </si>
  <si>
    <t>Asegurar que los contratistas Nuevos asistan al curso de Integridad, Transparencia y Lucha contra la Corrupción del DAFP</t>
  </si>
  <si>
    <t>Soporte de la asistencia a la capacitación</t>
  </si>
  <si>
    <t>Ausencia de control y seguimiento a las actividades que adelantan los servidores públicos o contratistas del GTARNPC.</t>
  </si>
  <si>
    <t>Realizar capacitación y campañas de socializacion sobre los valores de los servidores públicos, articulado con los todos los grupo de la RED</t>
  </si>
  <si>
    <t>Falta de honestidad, transparencia y probidad de los servidores públicos y contratistas del GTARNPC.</t>
  </si>
  <si>
    <t>Presiones externas que inciten a la ocurrencia de hechos de corrupción</t>
  </si>
  <si>
    <t>El servidor público o contratista designado del GTARNPC mensualmente y/o acuerdo a la curva de inducción y re inducción estipulada para nuevos y antiguos contratistas velará y garantizará por la socialización del procedimiento de atención al consumidor y sus etapas con la finalidad de dar a conocer el flujo grama de los servicios gratuitos y de calidad prestados en el marco de los programas Rutas y Casas del Consumidor de Bienes y Servicios dando cumplimiento al mandato legal otorgado a la RNPC por la Ley 1480 del 2011 - Estatuto del Consumidor. Tras de detectarse que los servidores públicos o contratistas tengan inquietudes y/o confusiones, o no sea claro el procedimiento, estas se resuelven durante las sesiones de socialización. Así mismo, se identifican los apartados que se deben profundizar sobre el procedimiento y/o se citará o visitará a los contratistas o grupos de trabajo que requieren mayor claridad en el tema. La evidencia de la ejecución del control serán las citaciones (en caso de ser virtual)y/o fotografías de sesiones de socialización, material pedagógico utilizado y los ejercicios de auto evaluación realizados de acuerdo a los establecido en el Procedimiento de Atención al Consumidor DA02-P01.</t>
  </si>
  <si>
    <t>GESTIÓN DE SISTEMAS DE INFORMACIÓN</t>
  </si>
  <si>
    <t>Gestionar el ciclo de vida de desarrollo de sistemas de información de la entidad de acuerdo con los lineamientos y estrategia de TI definidas para el fortalecimiento de los procesos de gestión de la SIC y los servicios al ciudadano y al empresario mediante el aprovechamiento de las tecnologias de información.</t>
  </si>
  <si>
    <t>CORRUPCIÓN - Al manipular sistemas de información con el fin de beneficiar a un particular. - Al manipular sistemas de información con el fin de beneficiar a un particular.</t>
  </si>
  <si>
    <t>Modificar información que beneficie a un tercero.</t>
  </si>
  <si>
    <t>El Servidor público o contratista del Grupo de Sistemas de Información y del grupo Gestión de información y Proyectos Informáticos cada vez que se requiera debe asistir de manera virtual o presencial al Curso de Integridad, Transparencia y Lucha contra la Corrupción ofrecido por el Departamento Administrativo de la Función Pública -DAFP, de conformidad con la programación realizada por la Entidad. En caso de no asistir un funcionario de la Entidad al Curso de Integridad, Transparencia y Lucha contra la Corrupción ofrecido por el Departamento Administrativo de la Función Pública -DAFP; recibirá su respectivo llamado de atención por parte de su jefe inmediato. Para el caso de un contratista; su contrato tiene estipulada una obligación contractual en la cual deberá presentar durante la ejecución del contrato el certificado de participación al curso. Como evidencia de la ejecución del control se deja el certificado de asistencia al curso y adicionalmente en el caso de los contratistas deben relacionar es su informe de actividades el cumplimiento y adjuntar el respectivo certificado de asistencia al curso de Curso de Integridad, Transparencia y Lucha contra la Corrupción ofrecido por el Departamento Administrativo de la Función Pública -DAFP Este control se encuentra documentado en cada uno de los contratos con personas naturales, en una de las obligaciones especificas.</t>
  </si>
  <si>
    <t>Falta de conocimiento en el manejo de las herramientas informáticas</t>
  </si>
  <si>
    <t>Gestionar actividad de sensibilización a funcionarios y o contratistas de la Oficina de Tecnología e Informática relacionada con temas de Integridad, transparencia y Lucha contra la corrupción.</t>
  </si>
  <si>
    <t>Registro de asistencia yo Grabación de actividad virtual</t>
  </si>
  <si>
    <t>Coordinador y servidores públicos del Grupo de Gestión de Información y Proyectos Informáticos
Coordinador del Grupo de Trabajo de Sistemas de información</t>
  </si>
  <si>
    <t>1. Número de Riesgos materializados durante el periodo monitoreado.
2. Conclusiones relacionadas con la eficacia de las opciones de manejo aplicadas para tratar el riesgo.
3. Auditorías: se cuenta con un sistema de datos que permite identificar la alteración de información desde los sistemas. Este esquema indica el usuario, la fecha de la modificación y que datos alteró en la base de información</t>
  </si>
  <si>
    <t>Motivación personal por parte de los servidores para obtener algún beneficio</t>
  </si>
  <si>
    <t>Ocurrencia de hechos de corrupción</t>
  </si>
  <si>
    <t>Sistemas de información susceptibles de manipulación o adulteración</t>
  </si>
  <si>
    <t>El Servidor público o contratista designado de los Grupos de trabajo de Sistemas de Información y gestión de información y Proyectos Informáticos, cada vez que se requiera revisar los logs de auditorías en los aplicativos (trazabilidad de las acciones en cada sistema). En caso de identificar que los roles asignados a los servidores públicos o contratistas no son los adecuados ó estén habilitados usuarios de personal que ya no labora en la entidad, se debe proceder a reportar a la mesa de servicios (CSIT), mediante correo electrónico para que procedan a inhabilitar los permisos. Las evidencias que deja la ejecución del control son las modificaciones de los permisos en los sistemas de información y/o bases de datos, correos electrónicos y los casos registrados en la herramienta de gestión. De acuerdo con lo establecido en los procedimientos: Procedimiento de gestión de Accesos GS01-P01 y Políticas del sistema de Gestión de Seguridad de la información SC05-I01 .</t>
  </si>
  <si>
    <t>Utilización de usuarios que ya no tienen vinculo contractual con la entidad.</t>
  </si>
  <si>
    <t>El Servidor público o contratista designado de los Grupos de trabajo de Sistemas de Información y gestión de información y Proyectos Informáticos, cada vez que se requiera revisará los logs de auditoría de los sistemas de información. En caso de identificar en los logs de auditoría que los cambios los realizo un servidor público o contratista que ya no trabaja en la Entidad, se procede a quitar los permisos con los que contaba, mientras si se identifica que fue un ciudadano, se le informará la fecha de registro y se solicita un documento (copia de la cédula o certificado de representación legal) para realizar los ajustes de la información en el sistema. Las evidencias que deja la ejecución del control son los logs de auditoría, correos electrónicos, o radicados en el sistema de trámites. De acuerdo con los instructivos de para cada sistema de información.</t>
  </si>
  <si>
    <t>El Servidor público o contratista designado de los Grupos de trabajo de Sistemas de Información y Gestión de información y Proyectos Informáticos, periódicamente revisarán los roles de acuerdo al nivel de autorización requerido para el acceso de la información. En caso de identificar que los roles asignados a los servidores públicos o contratistas no son los adecuados , se debe proceder a reportar a la mesa de servicios (CSIT), mediante correo electrónico para que procedan a inhabilitar los permisos. Las evidencias que deja la ejecución del control son las modificaciones de los permisos en los sistemas de información y/o bases de datos, correos electrónicos y los casos registrados en la herramienta de gestión. De acuerdo con lo establecido en los procedimientos: SC05-I01 Políticas del sistema de Gestión de Seguridad de la información y Procedimiento de gestión de Accesos G01-P01</t>
  </si>
  <si>
    <t>TRANSFERENCIA DE INFORMACIÓN TECNOLÓGICA BASADA EN PATENTES</t>
  </si>
  <si>
    <t>Adelantar actividades de suministro de información que permitan el estudio de la actividad innovadora en un sector específico, tomando como base la información técnica contenida en los documentos de patentes, dirigida a investigadores, inventores, empresarios, universidades, centros de investigación y otras partes interesadas.</t>
  </si>
  <si>
    <t>CORRUPCIÓN - al cobrar la realización de trámites propios del proceso para lucro personal. Incluye el uso de las bases de datos de la SIC (concusión) - al cobrar la realización de trámites propios del proceso para lucro personal. Incluye el uso de las bases de datos de la SIC (concusión)</t>
  </si>
  <si>
    <t>En la utilización de recursos e información de la entidad para beneficio propio.</t>
  </si>
  <si>
    <t>El servidor público o contratista del CIGEPI encargado anualmente verifica que los servicios de búsqueda de información se hayan realizado de acuerdo a la fecha de radicación, respetando el derecho al turno, y emite un informe de derecho al turno, incluyendo las desviaciones encontradas. La evidencia y trazabilidad de la ejecución del control se encuentra en el Informe de Derecho al Turno. Se encuentra documentado en la etapa 2. del procedimiento Servicios de Información Tecnológica- PI03-P01</t>
  </si>
  <si>
    <t>Elaborar un informe de derecho al turno y socializarlo a los miembros del grupo de trabajo, en el cual se muestre si cada servidor público yo contratista atendió durante el año 2021, las solicitudes en el orden en que le fueron asignadas (sin tener en cuenta las asignaciones de los otros funcionarios), con el fin de fortalecer el control relacionado con atender los servicios de búsqueda de información de acuerdo a la fecha de radicación respetando el derecho al turno. (Informe vigencia 2021)</t>
  </si>
  <si>
    <t>Informe Derecho al Turno 2021</t>
  </si>
  <si>
    <t>Coordinador Grupo de Trabajo de Centro de Información Tecnológica y Apoyo a la Gestión de la Propiedad Industrial (CIGEPI)</t>
  </si>
  <si>
    <t>1. Número de Riesgos materializados durante el periodo monitoreado.
2. Conclusiones relacionadas con la eficacia de las opciones de manejo aplicadas para tratar el riesgo.
3. Producto No Conforme</t>
  </si>
  <si>
    <t>ELABORACIÓN DE ESTUDIOS Y ANÁLISIS ECONÓMICOS</t>
  </si>
  <si>
    <t>Apoyar y asesorar técnicamente al Superintendente de Industria y Comercio y a todas las dependencias de la Entidad, proporcionando estudios y análisis económicos para la toma de decisiones.</t>
  </si>
  <si>
    <t>CORRUPCIÓN - al elaborar estudios y análisis económicos con enfoques sesgados - al elaborar estudios y análisis económicos con enfoques sesgados</t>
  </si>
  <si>
    <t>beneficiar o perjudicar a terceros</t>
  </si>
  <si>
    <t>El servidor público o contratista designado del Grupo de Trabajo de Estudios Económicos cada vez que se asigna la elaboración de un estudio económico, debe presentar una propuesta de estructura del estudio. Una vez construida la propuesta debe ser remitida al Coordinador del Grupo de Trabajo de Estudios Económicos para su revisión y comentarios. En caso que el coordinador identifique comentarios o recomendaciones a la estructura del estudio informa al servidor público o contratista para que sea ajustado. La evidencia de ejecución del control son correos electrónicos, propuesta de estructura de estudios económicos. De acuerdo con lo establecido en el procedimiento DE03-P01 Elaboración de Estudios Económicos Sectoriales.</t>
  </si>
  <si>
    <t>Insuficiente claridad, oportunidad, accesibilidad, veracidad y deficiencia en la información suministrada por fuentes externas</t>
  </si>
  <si>
    <t>Realizar reunión virtual denominada Espacio de Reflexión</t>
  </si>
  <si>
    <t>Registro del pantallazo virtual de la reunión</t>
  </si>
  <si>
    <t>Ocultamiento de información por parte de externos en respuesta a requerimientos solicitados por el GEE</t>
  </si>
  <si>
    <t>Sensibilizar al interior del GEE, los principios y valores de la SIC, mediante la la estrategia denominada Microcápsula anticorrupción</t>
  </si>
  <si>
    <t>Correos electrónicos y Actas de comité de gestión</t>
  </si>
  <si>
    <t>Coordinador de Estudios económicos</t>
  </si>
  <si>
    <t>1. Número de Riesgos materializados durante el periodo monitoreado.
2. Conclusiones relacionadas con la eficacia de las opciones de manejo aplicadas para tratar el riesgo.</t>
  </si>
  <si>
    <t>No declarar oportunamente el conflicto de interés frente a una toma decisión en el desarrollo de sus actividades laborales</t>
  </si>
  <si>
    <t>Discrecionalidad de los servidores públicos y contratistas</t>
  </si>
  <si>
    <t>Ocultamiento de información en la etapa de análisis, cuando ésta ha sido requerida</t>
  </si>
  <si>
    <t>Ausencia Cultura ética de los servidores públicos y contratistas</t>
  </si>
  <si>
    <t>El servidor público o contratista designado del Grupo de Trabajo de Estudios Económicos cada vez que se asigna la elaboración de un estudio económico debe elaborar el documento de estudio de acuerdo con la estructura aprobada por la coordinadora del Grupo de Trabajo de Estudios Económicos. Una vez elaborado el estudio, remite la versión inicial al coordinador para revisión y aprobación. En caso que el coordinador y/o el Superintendente de Industria y Comercio identifique ajustes, comentarios o recomendaciones al estudio, el servidor público o contratista encargado, debe realizar los ajustes correspondientes. La evidencia de ejecución del control correos electrónicos, propuesta de estudios económicos y en caso de requerirse estudio ajustado y corregido. De acuerdo con lo establecido en el procedimiento DE03-P01 Elaboración de Estudios Económicos Sectoriales.</t>
  </si>
  <si>
    <t>Insuficiente claridad, oportunidad, accesibilidad, veracidad y deficiencia en la información suministrada por fuentes internas</t>
  </si>
  <si>
    <t>El Coordinador del Grupo de Trabajo de Estudios Económicos mensualmente realiza seguimiento a la evolución y ejecución del cronograma de cada uno de los estudios a través de los comités de gestión. Cuando se identifican demoras en el cronograma, se acuerdan las acciones correspondientes para dar cumplimiento al cronograma. La evidencia de ejecución del control son las actas de los comités de gestión realizados. De acuerdo con lo establecido en el procedimiento DE03-P01 Elaboración de Estudios Económicos Sectoriales.</t>
  </si>
  <si>
    <t>GESTIÓN AMBIENTAL</t>
  </si>
  <si>
    <t>Establecer e implementar mecanismos de gestión que respondan a los requerimientos medio ambientales y contribuyan a la minimización de los impactos producidos por la actividad diaria de la Entidad.</t>
  </si>
  <si>
    <t>CORRUPCIÓN - al adelantar gestiones inadecuadas en el manejo de los residuos generados en la Entidad. - al adelantar gestiones inadecuadas en el manejo de los residuos generados en la Entidad.</t>
  </si>
  <si>
    <t>Manipular el destino final de los residuos generados en la Entidad y darle un manejo lucrativo, así como también favorecer a un grupo determinado de empresas recicladoras para beneficio de un tercero o particular.</t>
  </si>
  <si>
    <t>El coordinador del grupo de trabajo de recursos administrativos y recursos físicos, anualmente o cada vez que requiera, deberá realizar el proceso de contratación para seleccionar la empresa que manejará y dispondrá el reciclaje de la Entidad. En caso de no dar cumplimiento a la Ley y a las directrices de contratación, el servidor público y/o contratista será sujeto de las acciones legales pertinentes. Como evidencia de la ejecución del control será el documento de proceso de contratación estipulados por la Entidad. De acuerdo con lo señalado en el Manual de Contratación de la Entidad GA01-I02</t>
  </si>
  <si>
    <t>Disposición de residuos que no estén establecidos en el proceso de contratación del reciclaje que no tengan control.</t>
  </si>
  <si>
    <t>No conformidades u observaciones por parte de entes de control y auditorías internas y externas.</t>
  </si>
  <si>
    <t>Realizar el registro de generación de residuos y su aprovechamiento SC03F08 mensuales firmadas por la responsable del Sistema Ambiental, con los certificados de disposición anexos.</t>
  </si>
  <si>
    <t>Planillas o formatos y certificados trimestrales</t>
  </si>
  <si>
    <t>Director Administrativo</t>
  </si>
  <si>
    <t>1. Número de Riesgos materializados durante el periodo monitoreado.
2. Conclusiones relacionadas con la eficacia de las opciones de manejo aplicadas para tratar el riesgo.
3. Verificación de la actividad realizada 
(Informe, acta de asistencia)</t>
  </si>
  <si>
    <t>Mantenimiento y calibración de las balanzas de asignadas al Sistema de Gestión Ambiental de la SIC utilizadas para pesar los residuos.</t>
  </si>
  <si>
    <t>Informes de mantenimiento y Certificados de calibración</t>
  </si>
  <si>
    <t>Inexactitud del peso de los materiales entregados</t>
  </si>
  <si>
    <t>Perdida de transparencia.</t>
  </si>
  <si>
    <t>Realizar prorroga o proceso de contratación de la empresa de reciclaje de la Entidad.</t>
  </si>
  <si>
    <t>Contrato o prorroga</t>
  </si>
  <si>
    <t>Cambio en la normatividad sobre protección ambiental, legislación en materia ambiental y de empleo, reglamentación nueva y cambios legislativos que afectan los procesos opertativos del Sistema Ambiental.</t>
  </si>
  <si>
    <t>Afectación ambiental</t>
  </si>
  <si>
    <t>El coordinador del grupo de trabajo de recursos administrativos y recursos físicos cada vez que requiera, deberá seguir los lineamientos estipulados en el programa de gestión para el manejo. En caso de que el proceso de contratación se vaya desierto, se deberá seguir los lineamiento estipulados en el plan de atención de emergencias y contingencias ambientales. Como evidencia de la ejecución del control será un documento o informe. De acuerdo con lo señalado en el Programa de Gestión para el Manejo y Disposición de Residuos Sólidos SC03-F13 y el Plan de Preparación y Respuesta ante una Emergencias y Contingencia Ambiental SC03-F1</t>
  </si>
  <si>
    <t>Falta de control en la entrega final de los residuos de disposición.</t>
  </si>
  <si>
    <t>Profesional responsables o de apoyo al Sistema de Gestión Ambiental mensualmente, deberá realizar el registro de los residuos generados y su aprovechamiento en el formato estipulado en el sistema de gestión ambiental. En caso de que no se llene los registros oportunamente, se deberá investigar y resolver oportunamente. Como evidencia de la ejecución del control será, el Formato de Registro de Generación de Residuos y su Aprovechamiento SC03-F08.</t>
  </si>
  <si>
    <t>CONTROL DISCIPLINARIO INTERNO</t>
  </si>
  <si>
    <t>Tramitar quejas disciplinarias aplicando la ley 734 de 2002, con el fin de prevenir y corregir acciones u omisiones que trasgredan las normas que rigen la función pública, desarrollando actividades de sensibilización e investigando y sancionando las conductas de relevancia disciplinaria para garantizar el logro de los fines estatales.</t>
  </si>
  <si>
    <t>CORRUPCIÓN - Por no abrir una investigación, o una vez abierta, no imponer sanción de acuerdo con la falta. - Por no abrir una investigación, o una vez abierta, no imponer sanción de acuerdo con la falta.</t>
  </si>
  <si>
    <t>Tomar la decisión de no iniciar el proceso disciplinario cuando lo amerita, beneficiando a un tercero No imponer la sanción acorde con la falta disciplinaria, beneficiando a un tercero</t>
  </si>
  <si>
    <t>Lo funcionarios comisionados se encargan de proyectar una motivación establecida en el auto de archivo o inhibitorio o fallo absolutorio basado en la aplicación del proceso del Código Disciplinario Único Ley 734 de 2002, para lo cual se lleva acabo la revisión de los fundamentos normativos por parte de la Coordinadora de Control Disciplinario en este proyecto de acto administrativo</t>
  </si>
  <si>
    <t>Amiguismo o clientelismo</t>
  </si>
  <si>
    <t>Realizar un reporte trimestral donde se observe y garantice la transparencia del estado actual de los procesos activos por parte de la Coordinadora del Grupo de Control Disciplinario.</t>
  </si>
  <si>
    <t>4 correos revisados y aprobados por la líder de proceso</t>
  </si>
  <si>
    <t>1. Número de Riesgos materializados durante el periodo monitoreado.
2. Conclusiones relacionadas con la eficacia de las opciones de manejo aplicadas para tratar el riesgo.
3.Herramienta de seguimiento: quejas allegadas a la entidad por parte de proveedores que particián en los procesos contractuales o personas natuales.</t>
  </si>
  <si>
    <t>Terceros con intereses en los resultados de las sanciones disciplinarias</t>
  </si>
  <si>
    <t>Sanciones Legales.</t>
  </si>
  <si>
    <t>SERVICIOS ADMINISTRATIVOS</t>
  </si>
  <si>
    <t>Administrar y mantener adecuadamente la prestación de servicios adminsitrativos de la Superintendencia de Industria y Comercio,mediante la administración, control y adquisición de los bienes y servicios de recursos físicos, infraestructura, transporte, mantenimiento y servicios generales.</t>
  </si>
  <si>
    <t>CORRUPCIÓN - por amiguismo y clientelismo en la gestión de las solicitudes: Beneficio para algunos usuarios frente al servicio que se debe brindar a toda la entidad - por amiguismo y clientelismo en la gestión de las solicitudes: Beneficio para algunos usuarios frente al servicio que se debe brindar a toda la entidad</t>
  </si>
  <si>
    <t>Beneficio para algunos usuarios frente al servicio que se debe brindar a toda la entidad</t>
  </si>
  <si>
    <t>El servior público o contratista designado del GTSAyRF mensualmente realiza seguimiento a las actividades asignadas de cada servidor público o contratista, a tráves del Comité de Gestión. En caso de identificar solicitudes que no han sido trámitadas genera las alertas correspondientes para dar prioridad a la solicitud e indagar sobre las causas que generó los retrasos. La evidencia de ejecución del control se encuentra actas del comité de gestión. Conforme a lo dispuesto en la resolución 22793 de 2011 de la Superintendencia de Industria y Comercio.</t>
  </si>
  <si>
    <t>Discrecionalidad de los servidores publicos (falta de ética y valores)</t>
  </si>
  <si>
    <t>Realizar cuatro 4 publicaciones de sencibilización, para el uso de la herramienta Aranda, resaltando que es obligatorio el uso de esta heramienta, para la solicitud de servicios administrativos.</t>
  </si>
  <si>
    <t>Soporte de las publicaciones</t>
  </si>
  <si>
    <t>1. Número de Riesgos materializados durante el periodo monitoreado.
2. Conclusiones relacionadas con la eficacia de las opciones de manejo aplicadas para tratar el riesgo.
3. Herramienta de seguimiento (Quejas allegadas a la entidad por parte de proveedores que particián en los procesos contractuales o personas natuales.)</t>
  </si>
  <si>
    <t>Asimetrias de la información</t>
  </si>
  <si>
    <t>Solicitar la capacitación en temas del código disciplinario para todo el GTSAYRF. (Prestación de Servicios Administrativos).</t>
  </si>
  <si>
    <t>Memorando de solicitud Secretaria General</t>
  </si>
  <si>
    <t>Ausencia de cultura del buen gobierno</t>
  </si>
  <si>
    <t>El aplicativo aranda de acuedo a la designación de roles realizada por el coordinador del GTSAyRF cada vez que se registra una solicitud la asigna automaticamente al servidor público o contratista del GTSAyRF que tiene designada la actividad. Una vez verificada la información se analiza la disponibilidad de los recursos, insumos o elementos atenderá el caso y cambiará el estado a solucionado, de no ser así el estado de la solicitud pasará a rechazado. No obstante, cuando no se cuente con la disponibilidad de los recursos para atender la solicitud, se categorizará como suspendida hasta que se pueda dar solución al caso. La evidencia de ejecución del control se encuentra en la trazabilidad del aplicativo aranda, correos electrónicos de asignación de actividades. De acuerdo a lo indicado en el procedmiento de sevicios administrativos GA03-P01.</t>
  </si>
  <si>
    <t>Reporte mensual de los requerimientos recibidos y atendidos por la herramienta aranda para solicitudes de servicios administrativos (entre los cuales se encuentra, servicios de parqueadero, carnetizacion, tarjetas de acceso, requerimientos de almacen y otros servicios administrativos)</t>
  </si>
  <si>
    <t>Reportes mensuales de la herramienta ARANDA (matriz de casos)</t>
  </si>
  <si>
    <t>TESORERÍA</t>
  </si>
  <si>
    <t>Dar cumplimiento a las políticas,principios,metodologías y procedimientos en cuanto a la gestión de tesorería.</t>
  </si>
  <si>
    <t>CORRUPCIÓN - al alterar el orden de llegada de las cuentas de cobro para la asignación del derecho al turno para pago personas jurídicas - al alterar el orden de llegada de las cuentas de cobro para la asignación del derecho al turno para pago personas jurídicas</t>
  </si>
  <si>
    <t>Recibir dádivas y alterar el orden de pago</t>
  </si>
  <si>
    <t>Los servidores públicos y/o contratistas de la Dirección Financiera cada vez que ingresa la solicitud de un pago debe seguir la ruta de revisión y aprobación de las cuentas de cobro por orden de llegada, de acuerdo con los flujos de aprobación del sistema de derecho al turno. En caso de presunta alteración del orden de llegada de las cuentas de cobro (personas jurídicas) por caso de corrupción en la asignación del derecho al turno, se realiza análisis según la trazabilidad del sistema y en caso de evidenciarse la posible materialización del riesgo, se eleva la solicitud de investigación del caso a la Oficina de Control Interno Disciplinario. Las evidencias de ejecución del control es la trazabilidad del aplicativo de derecho al turno, correos electrónicos. De acuerdo a lo señalado en el procedimiento de pago de cuentas y tesorería - GF03-P01</t>
  </si>
  <si>
    <t>Generar listado por sistema de trámites de solicitides de pago personas jurídicas par cruzar la fecha radicado en sistema de trámites versus la asignación del turno para validar la consistencia en la cronología de la llegada versus la asignación del turno con corte al mes de mayo y de octubre.</t>
  </si>
  <si>
    <t>Listado de cruce de información</t>
  </si>
  <si>
    <t>1. Número de Riesgos materializados durante el periodo monitoreado.
2. Conclusiones relacionadas con la eficacia de las opciones de manejo aplicadas para tratar el riesgo.
3. Herramienta de Seguimiento (Reportes Sistema de Derecho al Turno).
4. Informe de Auditoria Interna y Externa (CGR)
5. Producto Plan de Acción: MODULO DE PAGOS EN PRODUCCION, MODULO EN FUNCIONAMIENTO</t>
  </si>
  <si>
    <t>Investigaciones disciplinarias a funcionarios y a la entidad</t>
  </si>
  <si>
    <t>Presiones por parte de los beneficiarios del pago</t>
  </si>
  <si>
    <t>COMUNICACIONES</t>
  </si>
  <si>
    <t>Difundir información de interés a los grupos de valor a través de los canales de comunicación con los que cuenta la entidad</t>
  </si>
  <si>
    <t>CORRUPCIÓN - Al comunicar información para beneficiar a un particular - Al comunicar información para beneficiar a un particular</t>
  </si>
  <si>
    <t>Dar a conocer investigaciones que están en curso, vender primicias, ocultar información, cambiar, ajustar información</t>
  </si>
  <si>
    <t>El Delegado o el servidor público designado por la Delegatura cada vez que se elabore un comunicado de prensa o una estrategia de comunicación debe elaborar la redacción de los comunicados de prensa y remitir a la asesora del despacho en temas de comunicaciones , quien a su vez enviará al Superintendente para su revisión y aprobación final. En caso de presentarse inquietudes frente al comunicado, el servidor público encargado de prensa las resuelve con quien proyectó el comunicado una vez aprobado el comunicado será remitido al grupo de comunicaciones para su respectiva publicación. La evidencia de ejecución del control, son comunicados de prensa, correos electrónicos.</t>
  </si>
  <si>
    <t>Actualizar el CS03M02 Manual de Comunicaciones e incluir el proceso de divulgación de los comunicados aprobados por el Superintendente</t>
  </si>
  <si>
    <t>Manual de Comunicaciones CS03M02 actualizado</t>
  </si>
  <si>
    <t>Jefe Oficina de Servicio al Consumidor y Apoyo Empresarial 
Jefe de Prensa
Coordinador de Comunicaciones</t>
  </si>
  <si>
    <t xml:space="preserve">1. Número de Riesgos materializados durante el periodo monitoreado.
2. Conclusiones relacionadas con la eficacia de las opciones de manejo aplicadas para tratar el riesgo.
3.Información infiltrada por terceros. 4.Quejas de falta de confiabilidad en el manejo de la información. 
5. Demandas por fuga de información </t>
  </si>
  <si>
    <t>Respuesta extemporánea a la solicitud de información por parte de medios de comunicación externos</t>
  </si>
  <si>
    <t>.Publicar comunicados de prensa</t>
  </si>
  <si>
    <t>Comunicados de prensa publicados y correo de confirmación de solicitud de publicación</t>
  </si>
  <si>
    <t>Sanciones Legales</t>
  </si>
  <si>
    <t>Una vez aprobado el comunicado de prensa por parte del superintendente, la asesora del despacho en temas de comunicaciones lo remite al grupo de comunicación para su publicacion en la página web y en la redes sociales de la entidad.</t>
  </si>
  <si>
    <t>CALIBRACIÓN DE EQUIPOS</t>
  </si>
  <si>
    <t>Calibrar los instrumentos en las magnitudes de masa (pesas e instrumentos de pesaje de funcionamiento no automático) y volumen, a través de la aplicación de los procedimientos operativos, demostrando la competencia técnica de cada uno de los servidores públicos y/o contratistas de los laboratorios para los usuarios de las alcaldía, Dirección de Investigaciones para el Control y Verificación de Reglamentos Técnicos y Metrología Legal y casas del consumidor.</t>
  </si>
  <si>
    <t>CORRUPCIÓN - POR SOBORNO (COHECHO) - POR SOBORNO (COHECHO)</t>
  </si>
  <si>
    <t>Por agilización de trámites o alteración de resultados</t>
  </si>
  <si>
    <t>El responsable de la dirección técnica del laboratorio revisa la información producto de la calibración, verificando que esté acorde. En caso de que no se encuentre acorde, se repite nuevamente la calibración y se revisa nuevamente. Se evidencia la ejecución del control mediante las listas de chequeo RT03-F30, RT03-F31 y RT03-F32. Se encuentra documentado en los procedimientos de calibración RT03-P04, RT03-P05, RT03-P06, RT03-P19, RT03-P20 y RT03-P21.</t>
  </si>
  <si>
    <t>Perdida de la acreditación</t>
  </si>
  <si>
    <t>Mejora e implementación de SIC CALIBRA</t>
  </si>
  <si>
    <t>Aplicativo SIC CALIBRA mejorado e implementado</t>
  </si>
  <si>
    <t>1. Número de Riesgos materializados durante el periodo monitoreado.
2. Conclusiones relacionadas con la eficacia de las opciones de manejo aplicadas para tratar el riesgo.
3.Quejas por parte de los usuarios-Reportes módulo de documentos ITS(Notificaciones pendientes, solicitudes rechazadas)
4. Aplicativo módulo de documentos</t>
  </si>
  <si>
    <t>Discrecionalidad de los servidores públicos y contratistas.</t>
  </si>
  <si>
    <t>Reprocesos y sobrecostos</t>
  </si>
  <si>
    <t>Herramientas informáticas poco confiable y oportunas.</t>
  </si>
  <si>
    <t>El servidor público o contratista, notifica mensualmente las calibraciones realizadas y demás actividades ejecutadas, con el fin de mostrar el desempeño del laboratorio. Se evidencia la ejecución del control mediante las actas de los comités de gestión. Se encuentra documentado en el manual del SIGI.</t>
  </si>
  <si>
    <t>Desmotivación de funcionarios y contratistas</t>
  </si>
  <si>
    <t>La alta dirección programa y gestiona el desarrollo de auditorías internas, anualmente, donde se verifican cada uno de los riesgos y su materialización, así como los certificados de calibración y demás documentos propios del desarrollo de actividades del laboratorio. En caso de que no se realice según lo programado, se procede a reprogramar. Se evidencia la ejecución del control mediante lista de chequeo, registro de asistencia e informe de auditoria. Se encuentra documentado en el manual del SIGI.</t>
  </si>
  <si>
    <t>CORRUPCIÓN - al vulnerar el cumplimiento de requisitos para pago de personas jurídicas. - al vulnerar el cumplimiento de requisitos para pago de personas jurídicas.</t>
  </si>
  <si>
    <t>Autorizar desembolsos errados o sin el cumplimiento pleno de los requisitos de ley</t>
  </si>
  <si>
    <t>El servidor público o contratista de la central de cuentas asignado cada vez que recibe una cuenta de cobro verifica las condiciones establecidas en el contrato como requisitos para pago contrastando dichos requisitos con los documentación aportada en el solicitud. Asimismo verifica la correcta aplicación de los descuentos tributarios establecidos en la norma En caso de identificar que las solicitudes no cumplen con la documentación correspondiente o la documentación aportada contenga inconsistencias de acuerdo con la competencia de la labor, se realizará la devolución a través del aplicativo Derecho al Turno, con las observaciones correspondientes para su ajuste por parte del área solicitante. El registro de ejcución es la trazabilidad en el aplicativo derecho al turno y sistema de trámites De acuerdo con lo indicado en el procedimiento GF03-P01 Procedimiento de pago de cuentas y tesorería.</t>
  </si>
  <si>
    <t>Capacitación temas disciplinarios</t>
  </si>
  <si>
    <t>Lista de asistencia ó Video de capacitación</t>
  </si>
  <si>
    <t>Desconocimiento por parte del funcionario designado sobre las implicaciones de la conducta indebida</t>
  </si>
  <si>
    <t>Sanciones por parte de los entes de control a la entidad</t>
  </si>
  <si>
    <t>Alto volúmen de trámites</t>
  </si>
  <si>
    <t>PETICIÓN DE INFORMACIÓN</t>
  </si>
  <si>
    <t>Atender las solicitudes de petición de información (derechos de petición, petición de información, consultas, quejas, reclamos y sugerencias) de interés general o particular que sean presentadas por los usuarios ante la Superintendencia de Industria y Comercio, así como expedir certificaciones y constancias a los usuarios. Conforme a lo establecido en las disposiciones constitucionales y legales vigentes, y en cumplimiento de los principios del debido proceso, igualdad, transparencia, publicidad, eficacia, economía y celeridad, entre otros, que rigen el ordenamiento jurídico colombiano.</t>
  </si>
  <si>
    <t>CORRUPCIÓN - adelantar algún trámite de los descritos en el procedimiento CS04-P01 - adelantar algún trámite de los descritos en el procedimiento CS04P01</t>
  </si>
  <si>
    <t>Cobro por realización del trámite, (Concusión), Amiguismo y clientelismo. Dilatación del trámite con el propósito de obtener el vencimiento de términos o la prescripción del mismo.</t>
  </si>
  <si>
    <t>El servidor público o contratista designado del grupo de atención al ciudadano semestral realiza socialización a funcionarios y contratistas del grupo de atención al ciudadano y proveedor de servicios BPO sobre Código de Integridad. En caso que un ciudadano haya interpuesto una queja indicado que los servicios fueron cobrados, el coordinador del grupo de atención al ciudadano identifica el alcance de la queja (si es un servidor público, contratista o proveedor de servicios de BPO) para trasladar al área o entidad competente. La evidencia para los funcionarios y contratistas del Grupo de Atención al Ciudadano son actas de comité de gestión, grabación y registro de asistencia. La evidencia para los agentes del Proveedor de Servicios BPO son acta de reunión, grabación y registro de asistencia. De acuerdo con lo señalado en el Código de Integridad.</t>
  </si>
  <si>
    <t>Discrecionalidad de los servidores públicos yo contratistas de la entidad</t>
  </si>
  <si>
    <t>El servidor público o contratista designado del grupo de atención al ciudadano efectuará semestralmente la socialización a los funcionarios y contratistas del grupo de atención al ciudadano y proveedor de servicios BPO se elaborará una evaluación de los conceptos de Código de Integridad. En el caso que en el resultado de la evaluación se evidencien que no fueron claros los conceptos del Código de Integridad se procederá a una retroalimentación de la socialización. La evidencia de la ejecución del control son los resultados de la evaluación y/o retroalimentación si es necesario.</t>
  </si>
  <si>
    <t>GESTIÓN DE INFORMÁTICA FORENSE</t>
  </si>
  <si>
    <t>Gestionar las solicitudes y custodiar material probatorio de Informática Forense, con el fin de apoyar los trámites y procesos administrativos de la Entidad, mediante la aplicación de técnicas científicas y analíticas especializadas a infraestructura tecnológica según Modelo ATI, en los diferentes procesos de la Entidad.</t>
  </si>
  <si>
    <t>CORRUPCIÓN - Por el uso indebido de recursos tecnológicos yo uso de información privilegiada para beneficio propio o de un tercero. - Por el uso indebido de recursos tecnológicos yo uso de información privilegiada para beneficio propio o de un tercero.</t>
  </si>
  <si>
    <t>Los recursos tecnológicos y/o uso de información privilegiada son usados para fines personales o particulares, diferentes a los encomendados por la Entidad.</t>
  </si>
  <si>
    <t>El servidor público o contratista del Grupo de Informática Forense y Seguridad Digital cada vez que se realice una visita de inspección, solicita los elementos tecnológicos que requiere para realizar las visitas de inspección a través de la herramienta Aranda al grupo de inventarios de la Entidad. Cuando requiere utilizar por más tiempo los elementos tecnológicos debe generar la solicitud al grupo de inventarios. Las evidencias que deja la ejecución del control son correos electrónicos y listas de verificación en Aranda. Conforme a lo establecido en el Comité del GTIFSD</t>
  </si>
  <si>
    <t>Pérdidas económicas por desuso, reparación o reposición de instalaciones, equipos, accesorios y herramientas de trabajo.</t>
  </si>
  <si>
    <t>Gestionar la participación de los contratistas del Grupo de Informática Forense y Seguridad Digital en las diferentes campañas de sensibilización en materia de anticorrupción.</t>
  </si>
  <si>
    <t>Participación.</t>
  </si>
  <si>
    <t>Coordinador del Grupo de Informática Forense y Seguridad Digital</t>
  </si>
  <si>
    <t>1. Número de Riesgos materializados durante el periodo monitoreado.
2. Conclusiones relacionadas con la eficacia de las opciones de manejo aplicadas para tratar el riesgo.
3.Solicitud de Información, queja o reclamo de un tercero, al respecto de las certificaciones</t>
  </si>
  <si>
    <t>Fallas de hardware y software.</t>
  </si>
  <si>
    <t>El servidor público o contratista del Grupo de Informática Forense y Seguridad Digital trimestralmente, designa un responsable para revisar y comprobar que todos los elementos del Laboratorio de Informática Forense estén bajo la custodia del personal asignado o en su defecto se encuentren en las instalaciones de la Entidad. En caso que un elemento se pierda, debe ponerse la denuncia ante la entidad competente e informar a almacén para se tomen las medidas correspondientes. Las evidencias que deja la ejecución del control son correos electrónicos, arandas y asignación de elementos en inventario. Conforme a lo establecido en el Comité del GTIFSD.</t>
  </si>
  <si>
    <t>Realizar la verificación periódica del inventario.</t>
  </si>
  <si>
    <t>Lista de chequeo del inventario</t>
  </si>
  <si>
    <t>Conflicto de intereses.</t>
  </si>
  <si>
    <t>Detrimento de seguridad de los activos que soportan la prestación de los servicios.</t>
  </si>
  <si>
    <t>Realizar validación y verificación del posible conflicto de intereses que se puede generar entre el servidor publico y los involucrados en el objeto de la investigación.</t>
  </si>
  <si>
    <t>Construcción base de datos conflicto de intereses</t>
  </si>
  <si>
    <t>El servidor público o contratista del Grupo de Informática Forense y Seguridad Digital trimestralmente, genera el listado en la plataforma de hardware o software y solicita los Coordinadores de cada Grupo la revisión de los usuarios activos y cuáles debe ser desactivados. Cuando no hay respuesta de los Coordinadores, se deshabilitan todos los usuarios del grupo de trabajo. Las evidencias que deja la ejecución del control son correos electrónicos y los registros de auditoría al deshabilitar los usuarios en las distintas plataformas. Conforme a lo establecido en el Comité del GTIFSD.</t>
  </si>
  <si>
    <t>El servidor público o contratista del Grupo de Informática Forense y Seguridad Digital cada vez que se presté o se tenga acceso a un recurso, solicita el préstamo de elementos, y diligencia el listado elementos en préstamo de elementos. Por otro lado, el encargado envía un correo electrónico con los seriales de los elementos para que quede el registro de la actividad. Cuando no se diligencie el listado de elementos en préstamo, el encargado solicita la completitud de los datos. Las evidencias que deja la ejecución del control son los listados de préstamos y los correos electrónicos. Conforme a lo establecido en el Comité del GTIFSD.</t>
  </si>
  <si>
    <t>El servidor público o contratista del Grupo de Informática Forense y Seguridad Digital anualmente o toda vez que por circunstancias específicas lo requiera (e.g. llegada de personal nuevo, reasignación de personal), designa un responsable para que éste se haga cargo de la administración de las plataformas con las que actualmente cuenta del GTIFSD. Cuando el responsable asignado no pueda desempeñar sus actividades, se tiene a una persona que actúa como backup de la misma y tiene las mismas aptitudes y conocimientos. Las evidencias que deja la ejecución del control son correos electrónicos y el diligenciamiento de las actividades en la cuenta de cobro. Conforme a lo establecido en el Comité del GTIFSD.</t>
  </si>
  <si>
    <t>El servidor público o contratista del Grupo de Informática Forense y Seguridad Digital anualmente, realizar capacitaciones sobre el manejo idóneo y responsable de los elementos de la Entidad. En caso de evidenciar que los servidores públicos o contratistas no han entendido cómo deben ser usados y manejados los elementos de la entidad, se programa una nueva capacitación para fortalecer los conocimientos. Las evidencias que deja la ejecución del control son los registros de las pruebas de conocimiento realizadas a los servidores públicos o contratistas, citación a la capacitación y resultados de la evaluación. Conforme a lo establecido en el Comité del GTIFSD.</t>
  </si>
  <si>
    <t>El servidor público o contratista del Grupo de Informática Forense y Seguridad Digital trimestralmente o toda vez que por circunstancias especificas lo requiera (e.g. llegada de personal nuevo, reasignación de personal), designa un responsable para ser la persona encargada y/o delegado responsable de los elementos que tiene a su cargo el Laboratorio de Informática Forense, eso con el fin de salvaguardar y conservar la trazabilidad de los recursos. En caso que se pierda la trazabilidad de los elementos, se debe verificar el listado y responsable de los elementos y ajustar los procesos. Las evidencias que deja la ejecución del control son correos electrónicos y los logs de las plataformas. Conforme a lo establecido en el Comité del GTIFSD.</t>
  </si>
  <si>
    <t>GESTIÓN DE INGRESOS Y DEVOLUCIONES</t>
  </si>
  <si>
    <t>Proceso para identificar, imputar o devolver los ingresos de la Entidad, así como llevar a cabo la administración de los títulos valores de la Superintendencia Industria y Comercio y acatar todas las providencias judiciales en que sea parte la Entidad, dando cumplimiento a las políticas, principios, metodologías, procedimientos y marco regulatorio establecido para tal fin.</t>
  </si>
  <si>
    <t>FRAUDE - durante el proceso de pago de TDJ con participación de terceros - durante el proceso de pago de TDJ con participación de terceros</t>
  </si>
  <si>
    <t>Pago injustificado e indebidamente documentado a favor de un tercero ajeno al proceso o a favor de un funcionario o un servidor</t>
  </si>
  <si>
    <t>Los servidores públicos y/o contratistas con rol Preparador, autorizador 1 y autorizador 2 cada vez que se requiere, el rol preparador carga la información al PWT del banco agrario y a la carpeta de la nube para que el autorizador 1 y 2 revisen la información cargada al PWT relacionada con las solicitudes versus los soportes documentales cargados en la nube, para llevar a cabo la autorización con la firma de cada uno de los autorizadores. En caso que se encuentren discrepancias, se rechaza la transacción en el portal bancario y se devuelve al rol preparador para su revisión y ajuste. Las evidencias de la ejecución del control, es la trazabilidad del portal bancario, correo electrónico. De acuerdo con lo indicado en el Procedimiento de Ingresos, Titulos de Depósito Judicial y Devoluciones - GF04-P01.</t>
  </si>
  <si>
    <t>Mala fé y falta de ética</t>
  </si>
  <si>
    <t>Investigaciones disciplinarias, fiscales y eventualmente penales</t>
  </si>
  <si>
    <t>Estructurar requerimiento para desarrollo de mejora en el aplicativo de TDJ para establecer flujos de aprobación y almacenamiento de documentos soporte</t>
  </si>
  <si>
    <t>Documento de requerimiento</t>
  </si>
  <si>
    <t>Los perfiles de acceso al aplicativo de TDJ pueden permitir acceso a información sensible a personal no deseado</t>
  </si>
  <si>
    <t>Afectación en el ambiente laboral</t>
  </si>
  <si>
    <t>Solicitar a la OTI la restricción de la información por perfil de usuario teniendo en cuenta la información enviada por parte de las áreas involucradas</t>
  </si>
  <si>
    <t>Memorando de solicitud y memorando de respuesta</t>
  </si>
  <si>
    <t>Asignar a una persona no idonea para la labor</t>
  </si>
  <si>
    <t>Mala reputación de la Entidad</t>
  </si>
  <si>
    <t>Cohecho o robo por parte del funcionario o servidor</t>
  </si>
  <si>
    <t>Perdidas económicas</t>
  </si>
  <si>
    <t>El servidor público y/o contratista de la Dirección Financiera Mensualmente contrasta la información del extracto bancario del Banco Agrario de Colombia, los movimientos del aplicativo de TDJ y la matriz auxiliar En caso de presunta pago de TDJ por caso de corrupción, se realiza análisis según la trazabilidad del sistema y en caso de evidenciarse la posible materialización del riesgo, se eleva la solicitud de investigación del caso a la Oficina de Control Interno Disciplinario. La evidencia es la conciliación bancaria, portal bancario y sistema de trámites. De acuerdo con lo indicado en el Procedimiento de Ingresos, Titulos de Depósito Judicial y Devoluciones - GF04-P01.</t>
  </si>
  <si>
    <t>Perjuicio para los demás funcionario del proceso y que no guardaron relación con la conducta</t>
  </si>
  <si>
    <t>El servidor público y/o contratista de la Dirección Financiera cada vez que se realice una transacción de autorización. Recibe y confirma los correos de solicitud de autorización (monitoreo antifraude-para transacciones mayores a 15 SMLMV) o correo de confirmación de transacción efectuada contra el sistema de TDJ y matriz de control de pagos. En caso de encontrar una transacción anómala o no autorizada, se realiza análisis y seguimiento de la transacción por cada autorizador y en caso de evidenciarse la posible materialización del riesgo, se eleva la solicitud de investigación del caso a la Oficina de Control Interno Disciplinario. En caso de ser posible se rechaza la transacción. La evidencia son los correos electrónicos de confirmación, la matriz de control de pagos y el portal bancario. De acuerdo con los procedimientos de seguridad del Banco Agrario de Colombia</t>
  </si>
  <si>
    <t>SEGURIDAD Y SALUD EN EL TRABAJO</t>
  </si>
  <si>
    <t>Cumplir con los requisitos normativos y de otra índole, en materia de Seguridad y Salud en el Trabajo aplicable a la entidad. Crear un plan de capacitación y entrenamiento orientado a prevenir los peligros y riesgos propios de la entidad minimizando las causas de accidentes de trabajo y enfermedades laborales. Implementar los sistemas de control requeridos para evitar efectos adversos en funcionarios, contratistas, visitantes e instalaciones, generados por la magnitud de los factores de riesgo. Desarrollar programas de promoción y prevención tendientes a promover una cultura de autocuidado en todas las personas que desarrollen sus funciones y actividades contractuales en la Superintendencia de Industria y Comercio. Desarrollar las acciones necesarias que permitan la mejora continua del SG-SST, a partir del análisis de los resultados generados de las diferentes actividades de evaluación al sistema.</t>
  </si>
  <si>
    <t>CORRUPCIÓN - al Omitir, modificar yo adulterar información, evidencias o testimonios en la programación de actividades por parte de proveedores de ARL (Capacitación, Estudios, entre otras) - al Omitir, modificar yo adulterar información, evidencias o testimonios en la programación de actividades por parte de proveedores de ARL (Capacitación, Estudios, entre otras)</t>
  </si>
  <si>
    <t>Certificar actividades que no se llevaron a cabo para que sean pagas por ARL.</t>
  </si>
  <si>
    <t>El servidor público o contratista designado del Grupo de Trabajo de Desarrollo de Talento Humano permanente solicita al Coordinador de Desarrollo de Talento Humano firmar las actividades desarrolladas por proveedores de ARL y que han sido aprobadas en el plan de trabajo inicial o de manera posterior en caso de encontrar observaciones debe revisar las causas, divulgación de controles a las partes. La evidencia de la ejecución del control son las evaluaciones de la actividad por parte del Coordinador del Grupo de Desarrollo de Talento Humano.</t>
  </si>
  <si>
    <t>Amiguismo y clientelismo</t>
  </si>
  <si>
    <t>Pérdida de transparencia</t>
  </si>
  <si>
    <t>Revisión, aprobación y firma del plan de trabajo propuesto por ARL e integrantes de SST de la Entidad, por parte del Coordinador del Grupo de Desarrollo de Talento Humano</t>
  </si>
  <si>
    <t>Plan de trabajo generado por ARL firmado únicamente por Coordinador del Grupo de Desarrollo de Talento Humano</t>
  </si>
  <si>
    <t>Coordinador Grupo de Trabajo de Talento Humano</t>
  </si>
  <si>
    <t>1. Número de Riesgos materializados durante el periodo monitoreado.
2. Conclusiones relacionadas con la eficacia de las opciones de manejo aplicadas para tratar el riesgo.
3.Quejas internas o externas.</t>
  </si>
  <si>
    <t>Hurto de dineros públicos</t>
  </si>
  <si>
    <t>Aprobación y firma por parte del Coordinador del Grupo de Desarrollo de Talento Humano de las nuevas versiones que se generen al Plan de Trabajo inicialmente aprobado.</t>
  </si>
  <si>
    <t>Plan de trabajo con nuevas versiones debidamente firmado Coordinador del Grupo de Desarrollo de Talento Humano</t>
  </si>
  <si>
    <t>El servidor público o contratista designado del Grupo de Trabajo de Desarrollo de Talento Humano permanente solicita al Coordinador del Grupo de Desarrollo de Talento Humano revisión y aprobación para inclusión de nueva actividad adicional en el plan de trabajo establecido inicialmente en caso de encontrar observaciones no se firma aprobación para pago de la actividad ejecutada La evidencia de ejecución del control es el correo electrónico, donde se encuentra la justificación de la actividad a incluir en el plan de trabajo y correo del Coordinador del Grupo autorizando o no la ejecución de la actividad</t>
  </si>
  <si>
    <t>Toda actividad registrada en el plan de trabajo debe ser evaluada y aprobada para pago or parte del Coordinador del Grupo de Desarrollo de Talento Humano</t>
  </si>
  <si>
    <t>Soportes de evaluación y aprobación</t>
  </si>
  <si>
    <t>GESTIÓN DE LA SEGURIDAD DE LA INFORMACIÓN</t>
  </si>
  <si>
    <t>Establecer e implementar políticas, programas y controles que tengan como finalidad preservar la confidencialidad, integridad, disponibilidad y privacidad de la información de los procesos de la Entidad, basados en buenas practicas internacionales y lineamientos del Modelo de Seguridad y Privacidad de la Información.</t>
  </si>
  <si>
    <t>CORRUPCIÓN - Corrupción al definir políticas de seguridad de la información en la Entidad que beneficien los intereses de un tercero. - Corrupción al definir políticas de seguridad de la información en la Entidad que beneficien los intereses de un tercero.</t>
  </si>
  <si>
    <t>Definir políticas de seguridad de la información para permitir uso malintencionado por parte del implementador o de un tercero.</t>
  </si>
  <si>
    <t>El Oficial de Seguridad de la Información cada vez que se requiera, presenta nuevas políticas o los cambios a las políticas existentes de seguridad de la información, ante el Comité Institucional de Gestión y Desempeño para su aprobación. Si el Comité Institucional de Gestión y Desempeño se percata de que una política favorece a un tercero, ésta no será aprobada y debe ser reestructurada por el Oficial de Seguridad de la Información. Se evidencia a través de correos electrónicos, presentación al Comité, acta de la reunión del Comité. Se encuentra registrado en el control de versiones del documento SC05-I01 Políticas del Sistema de la Gestión de Seguridad de la Información - SGSI.</t>
  </si>
  <si>
    <t>No se realiza un estudio de impacto de las nuevas políticas propuestas.</t>
  </si>
  <si>
    <t>Pérdida de la confidencialidad, integridad o disponibilidad de la información.</t>
  </si>
  <si>
    <t>Evidencia de la participación</t>
  </si>
  <si>
    <t xml:space="preserve">Coordinador del Grupo de Informatica Forense y Seguridad Digital </t>
  </si>
  <si>
    <t>Falta ética profesional por parte de los colaboradores del grupo de trabajo.</t>
  </si>
  <si>
    <t>Realizar el análisis de impacto y beneficio de las nuevas políticas para ser presentado al Comité Institucional de Gestión y Desempeño cuando se solicite su aprobación.</t>
  </si>
  <si>
    <t>Presentación realizada con el análisis de impacto.</t>
  </si>
  <si>
    <t>Pérdida de credibilidad y confianza en la Entidad</t>
  </si>
  <si>
    <t>REGULACIÓN JURÍDICA</t>
  </si>
  <si>
    <t>Adelantar y participar en el trámite y expedición de los diferentes tipos de proyectos normativos,realizando el seguimiento correspondiente mantener actualizado el compendio de regulaciones expedidas por la SIC y sus áreas Misionales.</t>
  </si>
  <si>
    <t>CORRUPCIÓN - al no presentar o presentar observaciones a los Proyectos de Ley y de Actos Administrativos, orientadas a obtener un beneficio privado o ajeno a los de la Entidad - al no presentar o presentar observaciones a los Proyectos de Ley y de Actos Administrativos, orientadas a obtener un beneficio privado o ajeno a los de la Entidad</t>
  </si>
  <si>
    <t>Permitir que un Proyecto de Ley sea expedido o no, de manera que se busque un beneficio privado y ajeno a los de la Entidad</t>
  </si>
  <si>
    <t>El servidor público o contratista designado del grupo de trabajo de regulación mensualmente hace seguimiento y actualiza a través de la matriz Informe Mensual de Seguimiento Legislativo las novedades que se presentan en los diferentes Proyectos de Ley, a efectos de mantener un control estricto sobre su avance. En caso de identificar posibles actos de corrupción por presentar observaciones a los Proyectos de Ley, orientadas a obtener un beneficio privado o ajeno a los de la Entidad, el servidor público o contratista presentará la denuncia ante la autoridad competente. La evidencia de ejecución del control es la matriz Informe Mensual de Seguimiento Legislativo. De acuerdo a lo indicado en el procedimiento GJ05-P01 Seguimiento Legislativo.</t>
  </si>
  <si>
    <t>Revisión y actualización a través de la matriz de Excel Seguimiento Legislativo mensual.</t>
  </si>
  <si>
    <t>Matriz de Excel</t>
  </si>
  <si>
    <t>Insuficiencia de controles de detección para detectar anomalías</t>
  </si>
  <si>
    <t>Sobrecostos por reproceso, duplicidad o inactividad y detrimento del patrimonio, y afectación de la operación de las áreas misionales</t>
  </si>
  <si>
    <t>Revisión y actualización a través de la matriz de excel Seguimiento Mensual de Actos Administrativos.</t>
  </si>
  <si>
    <t>Matriz de excel</t>
  </si>
  <si>
    <t>Coordinadora del Grupo de Regulación</t>
  </si>
  <si>
    <t>1. Número de Riesgos materializados durante el periodo monitoreado.
2. Conclusiones relacionadas con la eficacia de las opciones de manejo aplicadas para tratar el riesgo.
 3.Herramienta de Seguimiento (Acta del comité de Gestión)</t>
  </si>
  <si>
    <t>El coordinador del grupo de trabajo de Regulación semestralmente solicita la publicación en la página web de la Entidad, del informe de seguimiento legislativo para su análisis y toma de decisiones ante la alta dirección. En caso de no presentarse la publicación del informe, el coordinador del grupo de trabajo de Regulación, debe dar prioridad al trámite. La evidencia de ejecución del control es la captura de pantalla de la publicación en la página web de la Entidad. De acuerdo a lo indicado en el procedimiento GJ05-P01 Seguimiento Legislativo.</t>
  </si>
  <si>
    <t>Socialización semestral del Código de Integridad, para los funcionarios y contratistas del Grupo.</t>
  </si>
  <si>
    <t>Acta de socialización.</t>
  </si>
  <si>
    <t>NOTIFICACIONES</t>
  </si>
  <si>
    <t>Llevar a cabo la numeración, notificación y ejecutoria de los actos administrativos proferidos por la Entidad para que se surtan los efectos previstos en la ley, garantizando el derecho de defensa de los usuarios a través de las funciones administrativas de la Superintendencia de Industria y Comercio - SIC.</t>
  </si>
  <si>
    <t>CORRUPCIÓN - durante la gestión de la notificación yo ejecutoria de un acto administrativo en particular - durante la gestión de la notificación yo ejecutoria de un acto administrativo en particular</t>
  </si>
  <si>
    <t>Dilatar los procesos de notificación y ejecutoria de actos administrativos para facilitar caducidades y pérdidas de fuerza ejecutoria, que beneficien a terceros investigados o cohecho</t>
  </si>
  <si>
    <t>Los servidores públicos o contratistas designados dentro del Grupo de Trabajo de Notificaciones y Certificaciones permanentemente en el desarrollo de las funciones del grupo, se ingresa al sistema de trámites y a los diferentes módulos tanto de notificaciones como ejecutorias para llevar a cabo cada uno de los procesos y así atenderlos en las fechas establecidas y evitar vencimientos de terminos. De no hacer la respectivas revisiones y responder en términos a las sanciones, se debe proceder a realizar un trámite alterno con la coordinación. Las evidencias de ejecución del control son lassanciones notificadas y ejecutoriadas</t>
  </si>
  <si>
    <t>Demandas o tutelas en contra de la Entidad</t>
  </si>
  <si>
    <t>Curso sobre integridad, transparencia y lucha contra la corrupción para funcionarios y contratistas del Grupo de Notificaciones</t>
  </si>
  <si>
    <t>PDF con los certificados</t>
  </si>
  <si>
    <t>Coordinador Grupo de Trabajo de Notificaciones y Certificaciones</t>
  </si>
  <si>
    <t>1. Número de Riesgos materializados durante el periodo monitoreado.
2. Conclusiones relacionadas con la eficacia de las opciones de manejo aplicadas para tratar el riesgo.
3.Herramienta de seguimiento. (Plan de acción del área)</t>
  </si>
  <si>
    <t>Investigaciones disciplinarias, administrativas y penales</t>
  </si>
  <si>
    <t>Desmotivación por parte de los servidores publicos o contratistas de la entidad debido a factores internos o externos</t>
  </si>
  <si>
    <t>Pérdida de transparencia y probidad de la Entidad.</t>
  </si>
  <si>
    <t>Alto volumen de trámites que administra la SIC</t>
  </si>
  <si>
    <t>Pérdida de confianza en los servidores publicos o contratistas de la Entidad de cara al usuario externo</t>
  </si>
  <si>
    <t>El coordiandor del Grupo de Trabajo de Notificaciones y Certificaciones Cuando se requiera la asignación a nuevos funcionarios o contratistas, o si hay algún cambio de rol dentro del grupo gestiona la adecuada asignación de roles y permisos asociados al procesos de notificación y ejecutorias, garantizando que solo quienes desarrollan las actividades correspondientes a dichos procesos, tengan acceso a los módulos. La evidencia de la ejecución del contro son los permisos asignados y los registros visibles en la herramienta implementada</t>
  </si>
  <si>
    <r>
      <t xml:space="preserve">PLAN ANTICORRUPCIÓN Y ATENCIÓN AL CIUDADANO - PAAC 2022
 ANEXO 2
</t>
    </r>
    <r>
      <rPr>
        <b/>
        <sz val="14"/>
        <color theme="0" tint="-0.249977111117893"/>
        <rFont val="Arial Black"/>
        <family val="2"/>
      </rPr>
      <t>Versión 2</t>
    </r>
  </si>
  <si>
    <t>ANEXO 2. RACIONALIZACIÓN DE TRÁMITES</t>
  </si>
  <si>
    <t>DATOS DEL TRÁMITE / OPA</t>
  </si>
  <si>
    <t>ACCIONES DE RACIONALIZACIÓN A DESARROLLAR</t>
  </si>
  <si>
    <t>PLAN DE EJECUCIÓN</t>
  </si>
  <si>
    <t>Número ID Trámite en SUIT</t>
  </si>
  <si>
    <t>Nombre del Trámite en SUIT</t>
  </si>
  <si>
    <t>Situación actual</t>
  </si>
  <si>
    <t>Mejora por implementar</t>
  </si>
  <si>
    <t>Beneficio al ciudadano y/o entidad</t>
  </si>
  <si>
    <t>Tipo racionalización
(administrativa / tecnológica / normativa)</t>
  </si>
  <si>
    <t>Acciones racionalización</t>
  </si>
  <si>
    <t>Fecha inicio</t>
  </si>
  <si>
    <t>Fecha final racionalización</t>
  </si>
  <si>
    <t>Fecha final Implementación</t>
  </si>
  <si>
    <t>Responsable</t>
  </si>
  <si>
    <t>Consulta de patentes y diseños industriales presentados en Colombia.</t>
  </si>
  <si>
    <t>Se identifican oportunidades de mejora en la actualización de grupos de valor e hipervinculos.</t>
  </si>
  <si>
    <t>Revisar y/o actualizar la información de la ficha en el programa SUIT, especialmente los grupos de valor y los hipervínculos.</t>
  </si>
  <si>
    <t>El ciudadano podrá consultar información actualizada</t>
  </si>
  <si>
    <t>Administrativa</t>
  </si>
  <si>
    <t>Revisar y/o actualizar la información de la ficha en el programa SUIT</t>
  </si>
  <si>
    <t>Coordinador CIGEPI</t>
  </si>
  <si>
    <t>Consulta de invenciones en dominio público</t>
  </si>
  <si>
    <t>Se identifican oportunidades de mejora en la actualización de grupos de valor e hipervinculos</t>
  </si>
  <si>
    <t>Programa de Asistencia a Inventores (PAI)</t>
  </si>
  <si>
    <t>El calendario de reuniones del comité de Selección del PAI publicado en la página web, tiene vigencia 2021</t>
  </si>
  <si>
    <t>Publicar el calendario de reuniones del comité de Selección del PAI, para la vigencia 2022, en la página web de la entidad.</t>
  </si>
  <si>
    <t>Concesión título de patente de invención</t>
  </si>
  <si>
    <t>Las actuaciones en el SUIT,  no se encuentran en el orden lógico del trámite, lo que puede generar confusión para quien lee la ficha.</t>
  </si>
  <si>
    <t>Organizar las actuaciones de acuerdo al orden del trámite</t>
  </si>
  <si>
    <t>El ciudadano podrá consultar las actuaciones de forma organizada y de acuerdo con la lógica del trámite</t>
  </si>
  <si>
    <t>Actualización de información de la ficha en el programa SUIT</t>
  </si>
  <si>
    <t>Dirección Nuevas Creaciones</t>
  </si>
  <si>
    <t>Registro de esquema de trazado de circuitos integrados</t>
  </si>
  <si>
    <t>Registro de diseño industrial</t>
  </si>
  <si>
    <t>Concesión título de patente de modelo de utilidad</t>
  </si>
  <si>
    <t>Registro de marca de productos y servicios y lema comercial</t>
  </si>
  <si>
    <t>*Revisar y/o actualizar la información de la ficha en el programa SUIT, especialmente los grupos de valor y los hipervínculos. *Identificar y proponer oportunidades de mejora para para la información de la página web relacionada con signos distintivos</t>
  </si>
  <si>
    <t>Depósito de nombre o enseña comercial</t>
  </si>
  <si>
    <t>*Revisar y/o actualizar la información de la ficha en el programa SUIT, especialmente los grupos de valor y los hipervínculos. 
*Identificar y proponer oportunidades de mejora para para la información de la página web relacionada con signos distintivos</t>
  </si>
  <si>
    <t>Inscripción al registro de propiedad industrial</t>
  </si>
  <si>
    <t>Declaración de protección de denominación de origen</t>
  </si>
  <si>
    <t>La información de la ficha SUIT se actualizó en 2021, se identifican oportunidades de mejora en la actualización de grupos de valor e hipervinculos</t>
  </si>
  <si>
    <t>Cancelación de un registro de marca, lema comercial o de autorización de uso de denominación de origen</t>
  </si>
  <si>
    <t>Renovación del registro de marca, lema comercial y autorización de uso de denominación de origen</t>
  </si>
  <si>
    <t>Denuncia por el presunto incumplimiento a las disposiciones legales relacionadas con el habeas data financiero y la protección de de datos personales.</t>
  </si>
  <si>
    <t>La información del formulario web actualmente es muy genérica, lo que no permite organizar y clasificar de manera idónea las quejas ciudadanas para agilizar el proceso de recepción y trámite al interior de la Delegatura para la Protección de Datos Personales.</t>
  </si>
  <si>
    <t>Actualizar información del formulario web: se debe precisar mejor información del formulario web, de tal forma que el formulario permita discriminar de manera más eficiente la información que el ciudadano hace llegar a la Delegtura para la Protección de Datos.</t>
  </si>
  <si>
    <t>Facilidad a la hora de presentar una queja y claridad en la información</t>
  </si>
  <si>
    <t>Administrativa/tecnológica</t>
  </si>
  <si>
    <t>Actualización campos del formulario web. Ubicación: Ruta del formulario: 1)Plataformas de servicios en linea. 2) Seleccionar la opción "Datos Personales". 3) Se debe diligenciar los campos obligatorios y dar clic en el botón siguiente o anterior para
desplazarse por los diferentes pasos del formulario.
Una vez se da clic en el botón enviar o finalizar, se realiza el proceso automático de
radicación el cual genera al usuario un archivo en formato pdf con la confirmación de la
radiación del trámite, adicionalmente, es remitido un correo electrónico tanto para el usuario
como para el área que realiza la evaluación del mismo.</t>
  </si>
  <si>
    <t>Delegatura para la Protección de Datos Personales y OTI</t>
  </si>
  <si>
    <t>Denuncias de telecomunicaciones y televisión - Superintendencia de Industria y Comercio</t>
  </si>
  <si>
    <t>Se requiere dentro de la Política de Racionalización de Trámites, la elaboración de un cronograma que permita rediseñar el trámite en mención, bajo una estructura de lenguaje claro.</t>
  </si>
  <si>
    <t>Rediseñar el diagrama de flujo del trámite y pasarlo a una estructura de lenguaje claro, desde el análisis de la estructura actual en comparación con la política de lenguaje claro, bajo los criterios previstos en el Documento Conpes 3785 de 2013 y la Guía de Lenguaje Claro emitida por DNP</t>
  </si>
  <si>
    <t>Mayor claridad para los ciudadanos a la hora de realizar el trámite, y por ende, un uso más consciente e informado del trámite.</t>
  </si>
  <si>
    <t>Mejorar las descripciones del diagrama de flujo, bajo una estructura de lenguaje claro, de acuerdo con los criterios previstos en el Documento Conpes 3785 de 2013 y la Guía de Lenguaje Claro emitida por DNP.</t>
  </si>
  <si>
    <t>Dirección de Investigaciones de Protección de Usuarios de Servicios de Comunicaciones</t>
  </si>
  <si>
    <t>Denuncia y/o queja por posible(s) infracción(es) a las normas de protección al consumidor</t>
  </si>
  <si>
    <t>Se realizó la actualización del formulario web tanto para servicios en línea como para APP, los mismos deberán quedar disponibles y en producción para uso de la ciudadanía.</t>
  </si>
  <si>
    <t>Realizar publicación del formulario web "servicios en línea" para presentar denuncia/queja por presunta contravención a las normas de protección al consumidor.</t>
  </si>
  <si>
    <t>Facilidad para presentar denuncias y claridad en la información</t>
  </si>
  <si>
    <t>Publicación de formulario web</t>
  </si>
  <si>
    <t>Delegatura para la Protección del Consumidor, OSCAE y OTI</t>
  </si>
  <si>
    <t>El usuario solicita facilidad de comunicación para la solución de inconvenientes y corregir errores en la plataforma.</t>
  </si>
  <si>
    <t>Aumentar el flujo de comunicación con los agentes de atención al ciudadano incluidos aquellos canales específicos dedicados a PI, como aquellos encargados de la video llamada especializada en Propiedad Industrial. Con esto se busca la información proporcionada a los usuarios.</t>
  </si>
  <si>
    <t>Comunicación efectiva con el usuario información actualizada sobre los temas a adelantarse relativos a PI.</t>
  </si>
  <si>
    <t>Realizar sesiones de actualización sobre los tramites de PI adelantados ante la entidad dirigidas a los agentes de atención al ciudadano.</t>
  </si>
  <si>
    <t xml:space="preserve">Dirección de Signos Distintivos </t>
  </si>
  <si>
    <t>El usuario indica que, para hacer el trámite de la renovación no es clara la ruta de acceso en la plataforma de la oficina virtual SIPI y solicita facilidad de comunicación para solucionar inconvenientes.</t>
  </si>
  <si>
    <t>Consulta Clasificación Internacional de Niza</t>
  </si>
  <si>
    <t>El usuario solicita facilidad de comunicación para la solución de inconvenientes.</t>
  </si>
  <si>
    <t>El usuario solicita corregir errores técnicos en la plataforma.</t>
  </si>
  <si>
    <t>El usuario solicita un paso a paso para saber el procedimiento del registro marcario y mayor celeridad en los trámites y en el sistema SIPI, así mismo corregir errores técnicos en la plataforma.</t>
  </si>
  <si>
    <t>El usuario solicita asesoría personalizada ya que la información que se está brindado por la página web no es clara y completa.</t>
  </si>
  <si>
    <t>Actualización del documento técnico de denominaciones de origen y marcas colectivas y de certificación.</t>
  </si>
  <si>
    <t>El documento actualizado se encontrará publicado en la página web y por lo tanto el ciudadano podrá contar con información más técnica y actualizada sobre dicha temática.</t>
  </si>
  <si>
    <t>Actualización del documento técnico.</t>
  </si>
  <si>
    <t>SICFacilita</t>
  </si>
  <si>
    <t>En cuanto al medio para acceder al trámite el 96% lo realizó en línea por la página web, el 4 % restante lo realizó de manera presencial o por la aplicación móvil. Ante la claridad de la información para realizar el trámite, teniendo en cuenta los pasos seguir o requisitos, el 79% calificaron entre excelente y bueno (42% E y 38% B), seguido de regular con un 12% y por último muy malo con el 5% y malo con el 4%. El acceso para realizar el trámite teniendo en cuenta si fue fácil y adecuado tuvo como resultado que para el 82% lo fue mientras que para el 18% no lo fue</t>
  </si>
  <si>
    <t>Describir con mayor detallle el trámite, en la página web, lo anterior de acuerdo a los comentarios de la encuesta de percepción.</t>
  </si>
  <si>
    <t xml:space="preserve">Mayor información para el ciudadano </t>
  </si>
  <si>
    <t>Coordinadora de Atención al Ciudadano</t>
  </si>
  <si>
    <t>Capacitaciones en temas de la Superintendencia de Industria y Comercio</t>
  </si>
  <si>
    <t>La expedición de las Certificaciones de Asistencia no se realiza dentro del tiempo definido correspondiente a 5
día(s) hábil.</t>
  </si>
  <si>
    <t>Expedición oportuna de las Certificaciones.</t>
  </si>
  <si>
    <t>La Certificación de las capacitaciones en temas misionales, constituye la constancia de la "Participación ciudadana" y la Certificación en PI permite el acceso a los descuentos en los trámites de registro de marca y patentabilidad.</t>
  </si>
  <si>
    <t>Tecnológica.</t>
  </si>
  <si>
    <t xml:space="preserve">Que la SIC optimice los tiempos para la expedición de las Certificaciones. </t>
  </si>
  <si>
    <t>Grupo de Formación</t>
  </si>
  <si>
    <t>Denuncias por posibles violaciones a las normas de protección al usuario y/o suscriptor de servicios de comunicaciones incluyendo televisión y postales</t>
  </si>
  <si>
    <t xml:space="preserve">Se requiere más disponibilidad y lenguaje claro en la información contenida en la página web </t>
  </si>
  <si>
    <t xml:space="preserve">Actualizar la información del trámite </t>
  </si>
  <si>
    <t xml:space="preserve">Claridad y disponibilidad de la información </t>
  </si>
  <si>
    <t xml:space="preserve">Mejorar la descripción </t>
  </si>
  <si>
    <t>30/11/2021</t>
  </si>
  <si>
    <t>Delegatura para la Protección del Consumidor y OSCAE</t>
  </si>
  <si>
    <t>Se debe precisar información del formulario web</t>
  </si>
  <si>
    <t>Actualizar información del formulario web</t>
  </si>
  <si>
    <t>Claridad en la información</t>
  </si>
  <si>
    <t>Actualización campos del formulario web</t>
  </si>
  <si>
    <t>11-30-2021</t>
  </si>
  <si>
    <t>Delegatura para la Protección del Consumidor y OTI</t>
  </si>
  <si>
    <t xml:space="preserve">El formulario del SUIT para el trámite SICFACILITA se encuentra desactualizado en los campos: Propósito de cara al usuario, URL donde se encuentra el
manual de usuario, entre otros.  </t>
  </si>
  <si>
    <t>Actualizar en el SUIT el formulario  para el trámite SICFACILITA en los campos que se encuentran desactualizados.
Promocionar y dilvugar el canal de  Web Call Back y Virtual Hold para la atención a la ciudadanía en general, en la cual se hace devolución la llamada al usuario.</t>
  </si>
  <si>
    <t>Mayor claridad de la información en la página Web</t>
  </si>
  <si>
    <t>Actualizar la información consignada en el formulario del SUIT</t>
  </si>
  <si>
    <t>Grupo de trabajo Atención al Ciudadano</t>
  </si>
  <si>
    <t xml:space="preserve">El formulario del SUIT para el trámite Capacitaciones en temas de la SIC en el SUIT se encuentra desactualizado en los campos: Puntos de atención, entre otros.  </t>
  </si>
  <si>
    <t>Actualizar en el SUIT el formulario  para el trámite Capacitaciones en temas de la SIC en los campos que se encuentran desactualizados.</t>
  </si>
  <si>
    <t>Consultas o conceptos jurídicos</t>
  </si>
  <si>
    <t>La Oficina Asesora Jurídica cuenta con una herramienta tecnológica que facilita la búsqueda de los conceptos y pronunciamientos más destacados respecto a las consultas que eleva la ciudadanía en general, sin embargo, dicho aplicativo carece de criterios de búsqueda amigables e intuitivos, lo cual, dificulta la adecuada exploración de los documentos disponibles en la página institucional.</t>
  </si>
  <si>
    <t>Teniendo en cuenta los criterios de acceso a la información y en aras de facilitar la consulta de los pronunciamientos más importantes de la Oficina en torno a la función consultiva a su cargo, se hace necesario implementar un criterio de búsqueda basado en inteligencia artificial con el fin de facilitar las búsquedas dentro del aplicativo a través de palabras clave que permita al usuario acceder a la información de forma más sencilla sin la necesidad de incluir datos relacionados con la descripción, la materia, la fecha, entre otras.</t>
  </si>
  <si>
    <t>Facilidad para acceder a los pronunciamientos emitos por la Entidad.</t>
  </si>
  <si>
    <t>Tecnológica</t>
  </si>
  <si>
    <t>Implementar un criterio de búsqueda de conceptos a partir de palabras claves</t>
  </si>
  <si>
    <t>Oficina Asesora Jurídica - Oficina de Tecnología e Informática</t>
  </si>
  <si>
    <r>
      <t xml:space="preserve">PLAN ANTICORRUPCIÓN Y ATENCIÓN AL CIUDADANO - PAAC 2023
</t>
    </r>
    <r>
      <rPr>
        <b/>
        <i/>
        <sz val="16"/>
        <color theme="0" tint="-0.249977111117893"/>
        <rFont val="Calibri"/>
        <family val="2"/>
        <scheme val="minor"/>
      </rPr>
      <t>Versión 3</t>
    </r>
  </si>
  <si>
    <t>Fecha Final</t>
  </si>
  <si>
    <r>
      <rPr>
        <b/>
        <sz val="11"/>
        <color theme="1"/>
        <rFont val="Calibri"/>
        <family val="2"/>
        <scheme val="minor"/>
      </rPr>
      <t>Subcomponente 1:</t>
    </r>
    <r>
      <rPr>
        <sz val="11"/>
        <color theme="1"/>
        <rFont val="Calibri"/>
        <family val="2"/>
        <scheme val="minor"/>
      </rPr>
      <t xml:space="preserve">
 Informar avances y resutados de la gestión con calidad y en lenguaje comprensible</t>
    </r>
  </si>
  <si>
    <t>Informes trimestrales estadísticos transversales elaborados y divulgados a todas las Delegaturas (4 informes elaborados y divulgados vía correo electrónico institucional)</t>
  </si>
  <si>
    <t>3 informes elaborados y 3 correos electrónicos institucionales de divulgación</t>
  </si>
  <si>
    <t>37-3</t>
  </si>
  <si>
    <t>»37-Grupo de Trabajo de Estudios Económicos</t>
  </si>
  <si>
    <t>»37-Grupo de Trabajo de Estudios Económicos,»73-Grupo de Comunicación,»3003-Grupo de trabajo de Apoyo a la Red Nacional de Protección al Consumidor</t>
  </si>
  <si>
    <t>La descripción de la actividad cambia de 4 a tres informes elaborados.</t>
  </si>
  <si>
    <t>Participación como ponentes, moderadores y/o expositores en socializaciones de análisis económico, foros, simposios, congresos, etc. realizadas (8 capturas de pantalla o registros fotográficos de la participación en los eventos)</t>
  </si>
  <si>
    <t>8 participaciones en socializaciones realizadas</t>
  </si>
  <si>
    <t>37-6</t>
  </si>
  <si>
    <t>Acciones encaminadas al cumplimiento del PND a cargo del Grupo de Estudios Económicos ejecutadas (Informe de acciones requeridas y ejecutadas o acta donde se notifique que no existen requerimientos/único entregable)</t>
  </si>
  <si>
    <t>Eliminada</t>
  </si>
  <si>
    <t>Actividad eliminada del plan de acción</t>
  </si>
  <si>
    <t>Boletín de gestión internacional, divulgado trimestralmente (captura de pantalla de correos de divulgación)</t>
  </si>
  <si>
    <t>4 boletines de gestión internacional divulgados</t>
  </si>
  <si>
    <t>38-2</t>
  </si>
  <si>
    <t xml:space="preserve">Se remitió el primer Boletín de gestión al Grupo de comunicación para su diagramación, este a su vez procedió con el diseño y finalmente fue difundido a los Directivos de la SIC. </t>
  </si>
  <si>
    <t>Ha sido publicado un Boletín de Gestión Internacional y está pendiente de publicación el segundo boletín.</t>
  </si>
  <si>
    <t>https://its2sicgov-my.sharepoint.com/personal/oplaneacion_sic_gov_co/_layouts/15/onedrive.aspx?FolderCTID=0x012000F314BF37882CEF46B4AA165043B0DC69&amp;id=%2Fpersonal%2Foplaneacion%5Fsic%5Fgov%5Fco%2FDocuments%2F32%2E190%2E1%20Planes%20%20Anticorrupci%C3%B3n%20y%20Atenci%C3%B3n%20al%20Ciudadano%2F01%2E%20Seguimiento%202%20Cuatrimestre%202023%2F03%2E%20Anexos%20Rendici%C3%B3n%20de%20Cuentas%2F01%2E%20Subcomponente%201</t>
  </si>
  <si>
    <t>Medición de la calidad de los servicios de la RNPC(Informe periódico de seguimiento a los servicios prestados por la RNPC, con un porcentaje de satisfacción mayor al 80%)</t>
  </si>
  <si>
    <t>90% resultado de satisfacción obtenido</t>
  </si>
  <si>
    <t>3003-6</t>
  </si>
  <si>
    <t>Para este periodo se actualizo y aprobó la estrategia de seguimiento a los servicios prestados por los programas de casas y rutas del consumidor de bienes y servicios, por parte del coordinador de la RNPC. Con corte a 31 de marzo se han realizado 2 informes de seguimiento de los 10 programados y se realizaron cuatro visitas de inspección documental  a las casas del consumidor de bienes y servicios.</t>
  </si>
  <si>
    <t>Con corte a 30 de junio se presentao 5 tableros mensuales de los 10 programados donde se evidencia el procentaje de satisfaccion de los usuarios de la RNPC mayor al 90%</t>
  </si>
  <si>
    <t>Ruta del Consumidor  haciendo presencia en municipios del territorio nacional (Reporte georreferenciado de municipios visitados)</t>
  </si>
  <si>
    <t>300 municipios visitados</t>
  </si>
  <si>
    <t>3003-7</t>
  </si>
  <si>
    <t>Cambia un poco la redacción final de la actividad.</t>
  </si>
  <si>
    <t>Para el periodo de corte 30 de junio se presenta tablero de control con un total de 162 municipios visitados de los 300 programados, para un avance del 54%</t>
  </si>
  <si>
    <t>Estrategia de gobierno y calidad de datos para la SIC centrada en datos, implementada (3 seguimientos trimestrales de avance con soportes documentales del cumplimiento)</t>
  </si>
  <si>
    <t>1 estretegia implementada</t>
  </si>
  <si>
    <t>20-8</t>
  </si>
  <si>
    <t>»20-Oficina de Tecnología e Informática</t>
  </si>
  <si>
    <t>Se entregó documento del Plan  de Trabajo para la estrategia de gobierno y calidad de datos</t>
  </si>
  <si>
    <t>No se reporta avance porcentual</t>
  </si>
  <si>
    <t>Se esta avanzado en la construcción de la estrategia que fortalezca la analítica de datos institucional para la toma de decisiones y la prestación de servicios, en la etapa de sencibilización y exploración de la herramienta.</t>
  </si>
  <si>
    <t>Documentos de relatorías, publicados en la "herramienta tecnológica de relatoría" (Listado consolidado / único entregable).</t>
  </si>
  <si>
    <t>300 documentos de relatoria publicados</t>
  </si>
  <si>
    <t>4000-7</t>
  </si>
  <si>
    <t>4000-7-2 De enero a marzo de 2023, y de acuerdo a la meta establecida de 300 publicaciones de documentos de relatoría de cada una de las providencias jurisdiccionales proferidas por la Delegatura para Asuntos Jurisdiccionales, se evidencia un avance de 78 relatorías procesos lo que equivale al 26%.</t>
  </si>
  <si>
    <t>4000-7-2 De enero a junio de 2023, y de acuerdo con la meta establecida de 300 publicaciones de documentos de relatoría de cada una de las providencias jurisdiccionales proferidas por la Delegatura para Asuntos Jurisdiccionales, se evidencia un avance de 126 relatorías procesos lo que equivale al 42%.</t>
  </si>
  <si>
    <t>Hitos 2023 de las Acciones 1.2, 1.13, y 4.5 del CONPES 4062 de 2021, cumplidos</t>
  </si>
  <si>
    <t>3 hitos cumplidos</t>
  </si>
  <si>
    <t>2023-2</t>
  </si>
  <si>
    <t>»2023-Grupo de Trabajo de Centro de Información Tecnológica y Apoyo a la Gestión de Propiedad Industrial - CIGEPI,»2000-Delegatura para la Propiedad Industrial</t>
  </si>
  <si>
    <t>Durante el primer trimestre de 2023, se construye el plan operativo de la estrategia, se ajustan las acciones para dar cumplimiento a los objetivos propuestos en el diseño de la estrategia, se envía el documento de la estrategia al Superintendente Delegado para la Propiedad Industrial para la revisión, se reciben observaciones y sugerencias de la delegatura, se procede a hacer los ajustes necesarios y se envía a la coordinación del CIGEPI el documento final para revisió. Está pendiente el envío al despacho de PI.</t>
  </si>
  <si>
    <t>Se  dio cumplimiento al hito de la acción 1.2 del CONPES 4062 DE 2021. Mismo entregable actividad 2023-2-2.</t>
  </si>
  <si>
    <t xml:space="preserve">Plataforma tecnológica de la página web interna de la SIC, actualizada. (Informe trimestral de avance con soportes documentales de cumplimiento) </t>
  </si>
  <si>
    <t>1 Plataforma actualizada</t>
  </si>
  <si>
    <t>73-1</t>
  </si>
  <si>
    <t>»73-Grupo de Comunicación,»20-Oficina de Tecnología e Informática</t>
  </si>
  <si>
    <t>Se cuenta con el plan de trabajo para actualizar la pàgina Web interna de la SIC, el cual se definio en conjunto con la Oficina de Tecnología e Informática.</t>
  </si>
  <si>
    <t>Con corte al II trimestre se cuenta con el plan de trabajo definido para actualizar la página Web interna de la SIC, el cual se esta ejecutando de acuerdo a lo programado</t>
  </si>
  <si>
    <t>https://its2sicgov-my.sharepoint.com/personal/oplaneacion_sic_gov_co/_layouts/15/onedrive.aspx?FolderCTID=0x012000F314BF37882CEF46B4AA165043B0DC69&amp;id=%2Fpersonal%2Foplaneacion%5Fsic%5Fgov%5Fco%2FDocuments%2F32%2E190%2E1%20Planes%20%20Anticorrupci%C3%B3n%20y%20Atenci%C3%B3n%20al%20Ciudadano%2F01%2E%20Seguimiento%202%20Cuatrimestre%202023%2F03%2E%20Anexos%20Rendici%C3%B3n%20de%20Cuentas%2F01%2E%20Subcomponente%201&amp;view=0</t>
  </si>
  <si>
    <t>73-2</t>
  </si>
  <si>
    <t>Con corte al 1er trimestre  de 2023 se han emitido cinco(5) capitulos de SICTEVE. Se adjuntan soportes</t>
  </si>
  <si>
    <t>Con corte al II  trimestre 2023 se han emitido dieciocho (18) capitulos de SICTEVE, de los cuales cinco (5) en el I trimestre, y trece (13) en el II  trimestre de 2023</t>
  </si>
  <si>
    <t>CÁPSULAS “HABLANDO CLARO”, publicadas. (Informe de las capsulas con evidencias de publicación)</t>
  </si>
  <si>
    <t>2 capsulas publicadas</t>
  </si>
  <si>
    <t>73-5</t>
  </si>
  <si>
    <t>»73-Grupo de Comunicación,»72-Grupo de Atención al Ciudadano</t>
  </si>
  <si>
    <t>El 6 de marzo se realizó mesa de trabajo en la cual se identificaron y priorizaron los temas que requeiren divulgacion en lenguaje claro .</t>
  </si>
  <si>
    <t>Con corte al II trimestre se estan adelantando las acciones para elaborar el informe de cada una de las capsulas de los temas propuestos. La cual tiene fecha final 15 de diciembre de 2023</t>
  </si>
  <si>
    <t>Rutas Metodológicas de Tramites de servicio a la ciudadanía en lenguaje claro, elaboradas y publicadas. (Informe de cada ruta con evidencia de publicación)</t>
  </si>
  <si>
    <t>2 rutas metodológicas elaboradas y publicadas</t>
  </si>
  <si>
    <t>72-2</t>
  </si>
  <si>
    <t>»72-Grupo de Atención al Ciudadano,»73-Grupo de Comunicación, 30 Oficina Asesora de Planeación</t>
  </si>
  <si>
    <t>A 30 de junio de 2023 se ha cumplido dentro de los términos 1  de 4 actividades previstas. Se estima que para el mes de agosto se remita al Grupo de Comunicaciones documento con la 1ra ruta metodológica para su diagramación y corrección de estilo.</t>
  </si>
  <si>
    <t>Tablero de información relevante generada por las áreas misionales de la SIC, implementado (tablero/único entregable)</t>
  </si>
  <si>
    <t>Producto eliminado del plan de acción</t>
  </si>
  <si>
    <t>Documento de necesidades y expectativas de grupos de valor y partes interesadas, realizado (Documento)</t>
  </si>
  <si>
    <t>1 documento realizado</t>
  </si>
  <si>
    <t>30-11</t>
  </si>
  <si>
    <t>junio</t>
  </si>
  <si>
    <t xml:space="preserve">Se realiza el documento propuesta comprensión de las necesidades y expectativas de las partes intesadas </t>
  </si>
  <si>
    <t>Boletines Jurídicos dirigidos a grupos de interés, publicados en la página web y divulgados. (6 PDFs con capturas de pantalla de divulgaciones)</t>
  </si>
  <si>
    <t>6 boletines jurídicos publicados y divulgados</t>
  </si>
  <si>
    <t>12-2</t>
  </si>
  <si>
    <t>»12-Grupo de Trabajo de Regulación</t>
  </si>
  <si>
    <t xml:space="preserve">Se consolidaron todos los insumos enviados por las diferentes áreas y Delegaturas de la SIC, para el contenido del Boletín Jurídico, se elaboró el  Boletín de febrero y posteriormente se publicó en la página de la Entidad, además, se divolgó por los los diferentes canales institucionales. </t>
  </si>
  <si>
    <t xml:space="preserve">Aquí OAP no aceptó una evidencia y por eso se registra el valor solo de dos actividades, si corrigen, corregimos. </t>
  </si>
  <si>
    <t xml:space="preserve">Se consolidaron todos los insumos enviados por las diferentes áreas y Delegaturas de la SIC, para el contenido de los Boletines de febrero, abril y junio. Se adjuntan PDF.
Se elaboraron los boletines de abril y junio y posteriormente se publicaron en la página de la Entidad. Se adjuntan capturas de pantalla de la publicación.
Se hace divulgación del Boletines de abril y junio, a través de los diferentes canales. Se adjuntan captura de pantalla de la divulgación
</t>
  </si>
  <si>
    <t>Informes trimestrales del seguimiento y control a la calidad de la información del Sistema Ekogui, elaborados. (4 informes de seguimiento al Sistema Ekogui)</t>
  </si>
  <si>
    <t>4 informes de seguimiento al Sistema Ekogui elaborados</t>
  </si>
  <si>
    <t>60-4</t>
  </si>
  <si>
    <t>»60-Grupo de Trabajo Gestión Judicial</t>
  </si>
  <si>
    <t xml:space="preserve">Se elaboró el cronograma de seguimiento y control del Sistema Ekogui y se elaboró el informe correspondiente al I trimestre. </t>
  </si>
  <si>
    <t>De acuerdo al seguimiento y control realizado en el Sistema Ekogui, se elaboró el informe correspondiente al II trimestre. Se adjunta informe</t>
  </si>
  <si>
    <t>Eventos de divulgación en los temas misionales de la SIC, gestionados y realizados. (Informe de los eventos gestionados y realizados)</t>
  </si>
  <si>
    <t>100% de eventos informados</t>
  </si>
  <si>
    <t>73-6</t>
  </si>
  <si>
    <t>De acuerdo con lo establecido se adelantaran las acciones para realizar los informes de los eventos gestionados y realizados. la cual tiene fecha final 22  de diciembre de 2023</t>
  </si>
  <si>
    <t>Jornadas de divulgación de canales de atención a nivel regional, realizadas. (Informe de jornadas realizadas)</t>
  </si>
  <si>
    <t>3 Jornadas de divulgación de canales de atención a nivel regional, realizadas</t>
  </si>
  <si>
    <t>72-1</t>
  </si>
  <si>
    <t xml:space="preserve">A 30 de junio de 2023 se ha cumplido dentro de los términos 2  de 4 actividades previstas. </t>
  </si>
  <si>
    <r>
      <rPr>
        <b/>
        <sz val="11"/>
        <color theme="1"/>
        <rFont val="Calibri"/>
        <family val="2"/>
        <scheme val="minor"/>
      </rPr>
      <t xml:space="preserve">Subcomponente 2.
</t>
    </r>
    <r>
      <rPr>
        <sz val="11"/>
        <color theme="1"/>
        <rFont val="Calibri"/>
        <family val="2"/>
        <scheme val="minor"/>
      </rPr>
      <t>Desarrollar escenarios de diálogo de doble vía con la ciudadanía y sus organizaciones</t>
    </r>
  </si>
  <si>
    <t>Barras académicas de actualización de conocimientos y unificación de conceptos jurídicos y técnicos, realizadas. (Actas de reunión con su registros de asistencia o capturas de pantalla con la constancia de los asistentes)</t>
  </si>
  <si>
    <t>14 barras académicas realizadas</t>
  </si>
  <si>
    <t>6000-3</t>
  </si>
  <si>
    <t>A 31 de marzo los Grupos Control de Precios, Grupo Jurídico, Metrología Legal y Reglamentos Técnicos presentaron la planeación de las barras académicas de enero a abril, a 31 de marzo se realizaron 3 barras académicas relacionadas con temas de caducidad y redes internas de telecomunicaciones.</t>
  </si>
  <si>
    <t xml:space="preserve">En la vigencia se han realizado 10 barras académicas de las cuales 7 corresponden al segundo trimestre.  Para las barras desarrolladas en una sola jornada se adjunta un solo archivo de asistencia. De otra parte, los soportes de las barras 1,2,3 se adjuntaron en la primera entrega, por tal motivo no se enviaran en este reporte. </t>
  </si>
  <si>
    <t>https://its2sicgov-my.sharepoint.com/personal/oplaneacion_sic_gov_co/_layouts/15/onedrive.aspx?FolderCTID=0x012000F314BF37882CEF46B4AA165043B0DC69&amp;id=%2Fpersonal%2Foplaneacion%5Fsic%5Fgov%5Fco%2FDocuments%2F32%2E190%2E1%20Planes%20%20Anticorrupci%C3%B3n%20y%20Atenci%C3%B3n%20al%20Ciudadano%2F01%2E%20Seguimiento%202%20Cuatrimestre%202023%2F03%2E%20Anexos%20Rendici%C3%B3n%20de%20Cuentas%2F02%2E%20Subcomponente%202</t>
  </si>
  <si>
    <t>Espacio de Diálogo Social Participativo en temáticas focalizadas con el involucramiento de grupos de valor caracterizados en la entidad.</t>
  </si>
  <si>
    <t>»72-Grupo de Atención al Ciudadano, »30-Oficina Asesora de Planeación, »73-Grupo de Comunicación</t>
  </si>
  <si>
    <t>Junio</t>
  </si>
  <si>
    <t>Generación y/o actualización de contenidos en el Menú Participa de la página web de la entidad con base en los lineamientos del DAFP y la Matriz de seguimiento del Índice de Transparencia y Acceso a la Información ITA</t>
  </si>
  <si>
    <t>»72-Grupo de Atención al Ciudadano, »30-Oficina Asesora de Planeación, »73-Grupo de Comunicación, »100-Secretaría General, »20-Oficina de Tecnología e Informática</t>
  </si>
  <si>
    <t>Febrero</t>
  </si>
  <si>
    <t>Divulgación a los ciudadanos, funcionarios y contratistas sobre las diferentes modalidades de control social y el aporte ciudadano a la gestión de la entidad.</t>
  </si>
  <si>
    <t>»72-Grupo de Atención al Ciudadano, »30-Oficina Asesora de Planeación, »73-Grupo de Comunicación, »100-Secretaría General</t>
  </si>
  <si>
    <t>Abril</t>
  </si>
  <si>
    <t>Congreso Internacional de Derecho de los Mercados,  realizado. (fotografías del evento realizado /único entregable).</t>
  </si>
  <si>
    <t>Congreso Internacional de Derecho de los Mercados,  realizado.</t>
  </si>
  <si>
    <t>4000-6</t>
  </si>
  <si>
    <t>»4000-Delegatura para Asuntos  Jurisdiccionales,»73-Grupo de Comunicación,»38-Grupo de Trabajo de Asuntos Internacionales</t>
  </si>
  <si>
    <t>Eventos en materia de Protección de la Competencia, realizados. (Fotografías o  memorias de los eventos)</t>
  </si>
  <si>
    <t>4 eventos realizados</t>
  </si>
  <si>
    <t>1000-1</t>
  </si>
  <si>
    <t>El 27 de febrero de 2023 se envió por correo electrónico a OSCAE, las fechas en las que se realizarán los eventos en materia de protección de la competencia durante la vigencia 2023. Como respuesta a este correo la doctora Jenny Patricia Méndez Serrano - Jefe de la Oficina de Servicios al Consumidor y Apoyo Empresarial nos manifestó que en se incluirá en el cronograma anual de eventos de la SIC, una vez este sea publicado.
Las fechas de los eventos son: 
- Foro en temas de abogacía: 25 de mayo 
- Evento Dirección de Cumplimiento: 10 de agosto
- Socialización de temas de Abogacía de la Competencia a otros grupos de interés: septiembre 28
- Congreso en Libre Competencia: 8 y 9 de noviembre</t>
  </si>
  <si>
    <t>Se llevó a cabo el primer evento en materia de Protección de la Competencia el 25 de mayo de 2023 de 9:00 a. m. - 11:00 a. m. denominado "FORO: La función de abogacía de la competencia en el marco del proceso regulatorio". Adicionalmente, el 30 de junio de 2023 la Coordinadora del Grupo de Promoción De Buenas Prácticas De Cumplimiento la Dra. Aura Elena Rincón envió mediante correo electrónico a Nathalie Montealegre Méndez de la Oficina de Servicios al Consumidor y Apoyo Empresarial -OSCAE- los check list de los tres (3) eventos por ejecutar en la Delegatura para la Protección de la Competencia.</t>
  </si>
  <si>
    <t>Eventos virtuales en temas relacionados con datos personales, realizados (Dos informes de la realización de los eventos/único entregable)</t>
  </si>
  <si>
    <t xml:space="preserve">2 Eventos virtuales en temas relacionados con datos personales, realizados </t>
  </si>
  <si>
    <t>7000-6</t>
  </si>
  <si>
    <t>»73-Grupo de Comunicación,»7000-Delegatura para la Protección de Datos</t>
  </si>
  <si>
    <t xml:space="preserve">Se adjunta como soporte solicitud y publicación de dos eventos, se aclara que el segundo evento no se ha publicado en la página de acuerdo a lo dicho por OSCAE que aún no se puede publicar, se realizó el chek list de evento Día Internacional de Protección de Datos Personales, se envío la agenda del evento y de acuerdo a lo informado por OSCAE, la agenda de dicho evento no se publico en la página web de la Entidad teniendo en cuenta que no se contaba con el contrato del operador logístico, así las cosas, el evento se realizó con las herramientas inhouse de la Entidad y se publicó en las redes sociales, se toman pantallazos de las fotografías de la realización del evento. </t>
  </si>
  <si>
    <t>Se diligenció el check list para la realización del "Congreso Internacional de la Protección de Datos Personales" que se realizará el 28 de julio.</t>
  </si>
  <si>
    <t>Conversatorios regionales para la promoción de la P.I., realizados.</t>
  </si>
  <si>
    <t>5 conversatorios realizados</t>
  </si>
  <si>
    <t>2000-3</t>
  </si>
  <si>
    <t>»2000-Delegatura para la Propiedad Industrial</t>
  </si>
  <si>
    <t>Se programó la realización del primer y segundo conversatorio para el mes de abril de 2023, el primero en la ciudad de Bucaramanga y el segundo en la ciudad de Tunja.</t>
  </si>
  <si>
    <t>Se realizó primer conversatorio "Importancia de la PI en Santander" en Bucaramanga el 13 de abril de 2023. El segundo conversatorio "Las mujeres y la PI: Acelerar la innovación y la creatividad" en Tunja el 26 de abril de 2023.  El tercer conversatorio "Importancia de la Propiedad Industrial en Caldas" en Manizales el 16 de mayo de 2023 y el cuarto conversatorio "Mujeres Dinamizando el mundo de la Propiedad Intelectual" Encuentro regional CATI's en Armenía el 17 de mayo de 2023. Mismos soportes de cumplimiento actividades 2000-3-1 y 2000-3-2</t>
  </si>
  <si>
    <t>Jornadas estratégicas regionales dirigidas a vigilados realizadas: YO SIC CUMPLO</t>
  </si>
  <si>
    <t>6 jornadas realizadas</t>
  </si>
  <si>
    <t>3000-1</t>
  </si>
  <si>
    <t>»3000-Delegatura para la protección del Consumidor</t>
  </si>
  <si>
    <t xml:space="preserve">»3000-Delegatura para la protección del Consumidor,»3003-Grupo de trabajo de Apoyo a la Red Nacional de Protección al Consumidor,»3100-Dirección de Investigaciones de Protección al Consumidor      ,»3200-Dirección de Investigaciones de Protección de Usuarios de Servicios de Comunicaciones </t>
  </si>
  <si>
    <t>El pasado 17 de febrero de 2023, se realizó la reunión para definir las jornadas a realizar.</t>
  </si>
  <si>
    <t>En cumplimiento a este producto se han realizado 4 jornadas estratégicas. Discriminadas así:
1. Jornada estratégica No. 1, llevada a cabo en la Universidad Surcolombiana. 
Sede Pitalito - 15 de mayo de 2023. 
2. Jornada estratégica No. 2, llevada a cabo en la Corporación Universitaria del Huila – Corhuila. Sede Pitalito - 16 de mayo de 2023.
3.  Jornada estratégica No. 3, llevada a cabo en la Corporación Universitaria del Huila – Corhuila. Sede Neiva - 16 de mayo de 2023.
4.  Jornada estratégica No. 4, llevada a cabo en la Corporación Universitaria del Huila – Corhuila. Sede Neiva - 17 de mayo de 2023.</t>
  </si>
  <si>
    <t>Congresos internacionales de protección al consumidor y telecomunicaciones, realizados</t>
  </si>
  <si>
    <t>2 Congresos internacionales de protección al consumidor y telecomunicaciones realizados</t>
  </si>
  <si>
    <t>3000-2</t>
  </si>
  <si>
    <t>»73-Grupo de Comunicación,»3100-Dirección de Investigaciones de Protección al Consumidor      ,»3200-Dirección de Investigaciones de Protección de Usuarios de Servicios de Comunicaciones ,»3000-Delegatura para la protección del Consumidor</t>
  </si>
  <si>
    <t>El día 29 de marzo de 2023, se remitió al Grupo de Comunicaciones de la Entidad, la solicitud de publicación de la fecha del evento a cargo de la Dirección de Investigaciones de Protección de Usuarios de Servicios de Comunicaciones, adscrito a esta Delegatura. 
Es importante precisar que, por directrices de la nueva administración, se definió que este evento no será abierto al público, sino de manera interna (colaboradores de la Entidad), por lo tanto, se acordó con OSCAE no publicar dicha fecha en la en la página web de la Entidad, teniendo en cuenta que únicamente se publican en el calendario de la página web las fechas de los eventos que son abiertos al público en general.</t>
  </si>
  <si>
    <t>Los días 27 y 28 de junio de 2023, se llevó a cabo de manera virtual el Congreso Internacional de Dosimetría Sancionatoria en Protección al Consumidor, el cual contó con la participación de panelistas nacionales e internacionales. Este evento fue interno y estuvo dirigido exclusivamente a todos los colaboradores (Funcionarios y Contratistas) de la SIC.</t>
  </si>
  <si>
    <t>Mesas de diálogo sectoriales, realizadas</t>
  </si>
  <si>
    <t>5 mesas realizadas</t>
  </si>
  <si>
    <t>3100-2</t>
  </si>
  <si>
    <t xml:space="preserve">»3100-Dirección de Investigaciones de Protección al Consumidor      </t>
  </si>
  <si>
    <t>Se realizó reunión para definir mesas a realizar en la vigencia 2023</t>
  </si>
  <si>
    <t xml:space="preserve">Se realizaron dos (2) mesas de diálogo, así:
Primera mesa: Bogotá, 20 de junio de 2023, se realizó mesa de diálogo con la Cámara Colombiana de Comercio Electrónico 
Segunda mesa: Bogotá, 20 de junio de 2023, se realizó mesa de diálogo sectorial con la Federación Nacional de Comerciantes - Fenalco </t>
  </si>
  <si>
    <t>Jornadas de sensibilización en temas de la Delegatura dirigidas a grupos de interés, realizadas. (Registros de asistencia -listados de asistencia o capturas de pantalla con las constancias de los asistentes- e informe final con resultados de la actividad)</t>
  </si>
  <si>
    <t>400 jornadas de sensibilización realizadas</t>
  </si>
  <si>
    <t>6000-6</t>
  </si>
  <si>
    <t>A 31 de marzo los Grupos Control de Precios, Metrología Legal y Reglamentos Técnicos presentaron la planeación de las sensibilizaciones para el primer trimestre del año, a 31 de marzo se reportó un total de 76 sensibilizaciones de 400.</t>
  </si>
  <si>
    <t xml:space="preserve">A 30 de junio se realizaron 195 sensibilizaciones de 400.  Teniendo en cuenta que los archivos en excel (resumen) y los soportes de las sensibilizaciones se adjuntaron con el primer reporte, no se enviarán para esta segunda entrega.  </t>
  </si>
  <si>
    <t>Mesas de Trabajo SICAL/Regulación para atender los temas relacionados con RT de los actores del SICAL, realizadas (Actas de reunión con su registros de asistencia o capturas de pantalla con la constancia de los asistentes)</t>
  </si>
  <si>
    <t>30 mesas de trabajo realizadas</t>
  </si>
  <si>
    <t>6000-7</t>
  </si>
  <si>
    <t>A 31 de marzo el grupo de Reglamentos Técnicos reportó 2 planeaciones de 10 correspondientes a los meses de febrero y marzo, además elaboró 6 actas de mesas de trabajo realizadas en los meses de febrero y marzo.</t>
  </si>
  <si>
    <t>A 30 de junio Reglamentos Técnicos realizó 16 mesas de trabajo de 30. Teniendo en cuenta que los soportes de marzo y abril se adjuntaron con el primer reporte no se enviaran en este segundo reporte.</t>
  </si>
  <si>
    <t>Eventos relacionados con temas de la Delegatura, realizados. (Fotografías de los eventos o capturas de pantalla en caso de modalidad virtual)</t>
  </si>
  <si>
    <t>2 eventos realizados</t>
  </si>
  <si>
    <t>6000-17</t>
  </si>
  <si>
    <t>»6000-Delegatura para el Control y Verificación de Reglamentos Técnicos y Metrología Legal  ,»73-Grupo de Comunicación</t>
  </si>
  <si>
    <t>El 16 de marzo se entregó el checklist del evento DIA DE LA METROLOGÍA que se realizará el día 24 de mayo.</t>
  </si>
  <si>
    <t>El día 24 de mayo se realizó el evento DIA MUNDIAL DE LA METROLOGIA de manera virtual y presencial, se adjunta el registro fotografico enviado por la Oficina de OSCAE</t>
  </si>
  <si>
    <t>Audiencia pública de rendición de cuentas, ejecutada (Evidencias de ejecución del plan de trabajo)</t>
  </si>
  <si>
    <t>1 audiencia pública realizada</t>
  </si>
  <si>
    <t>30-7</t>
  </si>
  <si>
    <t>»30-Oficina Asesora de Planeación,»73-Grupo de Comunicación</t>
  </si>
  <si>
    <t>Se realiza el plan de trabajo de la Audiencia Pública de Rendición de Cuentas</t>
  </si>
  <si>
    <r>
      <rPr>
        <b/>
        <sz val="11"/>
        <color theme="1"/>
        <rFont val="Calibri"/>
        <family val="2"/>
        <scheme val="minor"/>
      </rPr>
      <t>Subcomponente 3:</t>
    </r>
    <r>
      <rPr>
        <sz val="11"/>
        <color theme="1"/>
        <rFont val="Calibri"/>
        <family val="2"/>
        <scheme val="minor"/>
      </rPr>
      <t xml:space="preserve">
Responder a compromisos propuestos, evaluación y retroalimentación en los ejercicios de rendición de cuentas con acciones correctivas para mejora</t>
    </r>
  </si>
  <si>
    <t>Calendario de eventos internacionales, publicado mensualmente (captura de pantalla de la publicación del calendario en la Intrasic)</t>
  </si>
  <si>
    <t xml:space="preserve">Con corte al primer trimestre se han diseñado y enviado al Grupo de Asuntos Internacionales tres (3) calendarios de eventos internacionales correspondientes a los meses de febrero, marzo y abril de 2023. Estos se encuentran públicados en la INSTRASIC. </t>
  </si>
  <si>
    <t xml:space="preserve">Con corte al mes de junio se han publicado cinco (5) calendarios de eventos internacionales en la INTRASIC de los meses de febrero, marzo, abril, mayo y junio. Se adjunta captura de pantalla de las publicaciones de los calendarios.	</t>
  </si>
  <si>
    <t>Directorio de convenios internacionales , actualizado y divulgado semestral (captura de pantalla del correo de divulgación del directorio actualizado semestralmente)</t>
  </si>
  <si>
    <t>Directorio de convenios internacionales actualizado y divulgado semestralmente</t>
  </si>
  <si>
    <t xml:space="preserve">Fueron actualizados los convenios internacionales vigentes suscritos por la SIC en la plataforma para protección de la competencia, protección al consumidor, propiedad industrial y protección de datos personales. Como puede observarse en los soportes, algunos fueron eliminados y otros agregados. 
Dentro de los eliminados están Ecuador y Brasil para protección de la competencia. OEA y GQSP - ONUDI para protección del consumidor. Por su parte fueron añadidos o modificados Ecuador y Costa Rica en competencia. Chile, Brasil, CAN y ONUDI en consumidor. ANPDP de España yANPD de Perú en datos personales.
Esta divulgación está pendiente de realizarse. Se desarrollará durante la segunda semana de julio via correo electrónico.
</t>
  </si>
  <si>
    <t>Programa de Aseguramiento para la mejora de la calidad de la Auditoría Interna, plan de trabajo implementado (informe con los resultados del Programa / único entregable)</t>
  </si>
  <si>
    <t>1 programa implementado</t>
  </si>
  <si>
    <t>50-3</t>
  </si>
  <si>
    <t>A la fecha se encuentra en aprobación el Plan de Trabajo para la implementación del Programa de Aseguramiento y Mejora de la Calidad (PAMC)</t>
  </si>
  <si>
    <t>Se aprobó el Plan de Trabajo para la implementación del Programa de Aseguramiento y Mejora de la Calidad (PAMC), se adjunta el plan con las actividades.</t>
  </si>
  <si>
    <t>https://its2sicgov-my.sharepoint.com/personal/oplaneacion_sic_gov_co/_layouts/15/onedrive.aspx?FolderCTID=0x012000F314BF37882CEF46B4AA165043B0DC69&amp;id=%2Fpersonal%2Foplaneacion%5Fsic%5Fgov%5Fco%2FDocuments%2F32%2E190%2E1%20Planes%20%20Anticorrupci%C3%B3n%20y%20Atenci%C3%B3n%20al%20Ciudadano%2F01%2E%20Seguimiento%202%20Cuatrimestre%202023%2F03%2E%20Anexos%20Rendici%C3%B3n%20de%20Cuentas%2F03%2E%20Subcomponente%203</t>
  </si>
  <si>
    <t>Campaña de apropiación del Sistema de Control Interno, ejecutada (captura de pantalla de la publicación de la campaña ejecutada / único entregable)</t>
  </si>
  <si>
    <t>1 campaña ejecutada</t>
  </si>
  <si>
    <t>50-4</t>
  </si>
  <si>
    <t>»50-Oficina de Control Interno,»73-Grupo de Comunicación</t>
  </si>
  <si>
    <t>Se definió la estratégia para la campaña de apropiación del Sistema de Control Interno en reunión con OSCAE, se adjunta el acta de la reunión y el brief elaborado con la estrategia propuesta desde la OCI a OSCAE</t>
  </si>
  <si>
    <t>Premio Nacional al Inventor Colombiano 2023, realizado. (Informe consolidado de la realización del concurso)</t>
  </si>
  <si>
    <t>1 Premiación realizada</t>
  </si>
  <si>
    <t>71-6</t>
  </si>
  <si>
    <t>»71-Grupo de Formación,»73-Grupo de Comunicación,»2020-Dirección de  Nuevas Creaciones</t>
  </si>
  <si>
    <t>Para la realización del Premio Nacional al Inventor Colombiano 2023, se diseñaron las bases del concurso en el mes de marzo y se realizó la publicación de estas el 1 de abril. Adicionalmente, en el mes de junio el Grupo de Comunicaciones definió el plan de divulgación del concurso, el cual fue validado por el Grupo de Formación para su correspondiente ejecución en el transcurso del año.</t>
  </si>
  <si>
    <t>Plan para incentivar el conocimiento de los temas de gestión documental para la vigencia 2023 de la SIC y la integración con el portal único del estado, ejecutado (Informe final del desarrollo del Plan vigencia 2023 / único entregable).</t>
  </si>
  <si>
    <t>100% del plan ejecutado</t>
  </si>
  <si>
    <t>141-2</t>
  </si>
  <si>
    <t>»141-Grupo de Trabajo de Gestión Documental y Archivo</t>
  </si>
  <si>
    <t>Se por cumplida la presente actividad y se presenta como soporte acta de mesa de trabajo en la que se definió el plan de trabajo con sus respectivos soportes.</t>
  </si>
  <si>
    <t>El producto se encuentra en desarrollo por parte del profesional asignado</t>
  </si>
  <si>
    <t>Plan Anual de Auditorías ejecutado (auditorías internas basadas en riesgos, auditorías SIGI e Informes de cumplimiento), informes realizados y presentación del cumplimiento del plan ante el Comité de Coordinación de Control Interno. (Informes realizados y actas del comité firmadas).</t>
  </si>
  <si>
    <t>100% plan de auditorías ejecutado</t>
  </si>
  <si>
    <t>50-1</t>
  </si>
  <si>
    <t>Mediante Comité Institucional de Coordinación de Control Interno realizado el 6 de diciembre del año 2022, se aprobó el Plan Anual de Auditoría para el año 2023 con un total de 17 Auditorías y 54 frecuencias de informes de cumplimiento. Para el primer trimestre del año 2023 la Oficina de Control Interno avanzó en la ejecución del Plan Anual de Auditorías con la elaboración de 14 informes de cumplimiento, los cuales se adjuntan en la carpeta de soportes.
El plan de auditoría se prevé realizar 54 informes durante la vigencia y con corte a 31 de marzo se han realizado 14, para un  25,9% de avance.</t>
  </si>
  <si>
    <t>El Plan Anual de Auditoría aprobado para ejecutar en el año 2023 contiene 17 Auditorías y 54 frencuencias de informes de cumplimiento para un total de 71 entregables.
Para el segundo trimestre del año 2023 la oficina de Control Interno, avanzó en la ejecución del Plan con la elaboración de 4 informes de auditoría y 12 informes de cumplimiento.
Reporte I corte: 14 informes de 71 aprobados = 20%
Reporte II corte: 16 informes de 71 aprobados = 22%
Total avance acumulado = 42%</t>
  </si>
  <si>
    <t>Plan de mejoramiento Institucional evaluado (Informe de seguimiento trimestral comunicado a los responsables a través de memorando radicado)</t>
  </si>
  <si>
    <t xml:space="preserve">4 planes evaluados </t>
  </si>
  <si>
    <t>50-2</t>
  </si>
  <si>
    <t>La Oficina de Control Interno y su equipo de auditores, llevó a cabo el seguimiento al Plan de Mejoramiento Institucional para el último trimestre del año 2022 con fecha de corte de cumplimiento de acciones de mejora por parte de los procesos el 31 de diciembre 2022, además, remitió el informe de seguimiento al Plan de Mejoramiento radicado por el Sistema de Trámites a la Superintendente de Industria y Comercio</t>
  </si>
  <si>
    <t>La Oficina de Control Interno llevó a cabo la evaluación del Plan de Mejoramiento Institucional para el primer trimestre del año 2023, para lo cual se solicito a los líderes de los procesos con PM vigentes y el cumplimiento de las acciones de mejora formulados con fecha de ejecución hasta el 30 de marzo de 2023. Una vez evaluados los Planes de Mejoramiento se remitió a cada lider de proceso el resultado de la evaluación y el informe consolidado al Despacho de la Superintendente.</t>
  </si>
  <si>
    <t>Informes de efectividad sobre la función de Abogacía de la Competencia, realizados.  (Informe del estudio)</t>
  </si>
  <si>
    <t>2 informes de efectividad sobre la función de Abogacióa de la Competencia</t>
  </si>
  <si>
    <t>1000-13</t>
  </si>
  <si>
    <t>El Grupo de Abogacía para la Competencia se encuentra adelantando el primer informe de efectividad sobre la función de abogacía de la competencia.</t>
  </si>
  <si>
    <t>Se definió el periodo que abarcará el primer informe de efectividad. De otra parte, se designó los miembros del Grupo de Trabajo de Abogacía de la Competencia que participarán en la elaboración del informe. Adicionalmente, se realizó la búsqueda de actos finales expedidos por las autoridades regulatorias. Revisión más reciente realizada el 30 de junio de 2023, por último se diligenció el formato creado para reportar el análisis de la acogida o no de los comentarios en el acto final expedido por la autoridad regulatoria.</t>
  </si>
  <si>
    <t>Monitoreo de medios de comunicación, sobre todo tipo de menciones relacionadas con la Superintendencia de Industria y Comercio, realizado. (Informes de Monitoreo de Medios)</t>
  </si>
  <si>
    <t xml:space="preserve">2 monitoreos realizados </t>
  </si>
  <si>
    <t>73-3</t>
  </si>
  <si>
    <t>De acuerdo con lo establecido se están adelantando las acciones para elaborar el informe de monitoreo de medios, la cual tiene fecha final 31  de diciembre de 2023</t>
  </si>
  <si>
    <t>Evaluación de seguimiento al proceso de acreditación del laboratorio de calibración por parte del Organismo Nacional de Acreditación - ONAC, realizado. (reporte preliminar de la decisión final/ Único entregable)</t>
  </si>
  <si>
    <t>1 evaluación de seguimiento realizada</t>
  </si>
  <si>
    <t>6000-13</t>
  </si>
  <si>
    <t>El día 31 de marzo se realizó la suscripción de la minuta del contrato con el ORGANISMO NACIONAL DE ACREDITACIÓN-ONAC, se adjunta minuta y panatallazo de SECOP para su verificación.</t>
  </si>
  <si>
    <t xml:space="preserve">A 31 de junio Metrología Legal informa que el ONAC entregará el reporte a finales de julio. </t>
  </si>
  <si>
    <t>Reportes de análisis de seguimiento al Plan de Acción, elaborados y remitidos al Equipo Directivo (reportes y correos electrónicos de envío)</t>
  </si>
  <si>
    <t>4 reportes eleaborados y remitidos</t>
  </si>
  <si>
    <t>30-2</t>
  </si>
  <si>
    <t>Se elaboró y envió al equipo Directivo el reporte de análisis de seguimiento para la vigencia 2022.</t>
  </si>
  <si>
    <t>Se elaboró y envió al equipo Directivo y enlaces de áreas formuladoras  el primer reporte de análisis del seguimiento al Plan de Acción 2023 correspondente al periodo de enero a marzo</t>
  </si>
  <si>
    <t xml:space="preserve">Reportes de análisis con el seguimiento a la ejecución presupuestal, elaborados y remitidos al equipo directivo  (Reportes y correos electrónicos de envío) </t>
  </si>
  <si>
    <t>6 reportes elaborados y remitidos</t>
  </si>
  <si>
    <t>30-3</t>
  </si>
  <si>
    <t>Se elaboró y remitió al equipo directivo el análisis de seguimiento a la ejecución presupuestal para la vigencia 2022. Se elaboró y remitió al equipo directivo el análisis de seguimiento a la ejecución presupuestal con corte febrero para la vigencia 2023</t>
  </si>
  <si>
    <t>Alineación estratégica Institucional 2023-2026, actualizada (Evidencia del cumplimiento de las actividades)</t>
  </si>
  <si>
    <t>100% de la alineación actualizada</t>
  </si>
  <si>
    <t>30-6</t>
  </si>
  <si>
    <t>Se efectuó un plan de trabajo para la actualización de la alineación estratégica institucional,  entendida esta como un ejercicio por fases que se denominará "Realineación Estratégica Institucional"</t>
  </si>
  <si>
    <t>Herramienta experiencia SIC revisada y actualizada (evidencias de ejecución del plan de trabajo)</t>
  </si>
  <si>
    <t>100% de la herramienta revisada y actualizada</t>
  </si>
  <si>
    <t>30-13</t>
  </si>
  <si>
    <t>Se cuenta con plan de trabajo, para la actualización de la herramienta experiencia SIC,  la segunda actividad da cuenta del proceso de análisis y generación de iniciativas para ajuste</t>
  </si>
  <si>
    <t>Informe impacto de quejas disciplinarias, socializado (Informe final consolidado, memorando dirigido a Control Interno, Despacho del Superintendente y Oficina Asesora de Planeación/ único entregable)</t>
  </si>
  <si>
    <t>1 informe socializado</t>
  </si>
  <si>
    <t>103-2</t>
  </si>
  <si>
    <t>»103-Grupo de Trabajo de Control Disciplinario Interno</t>
  </si>
  <si>
    <t xml:space="preserve">Se anexa el primer consolidado en Excel de procesos con inicio de acción disciplinaria según dependencias identificadas 
Se anexa el pantallazao de envío al correo del Coordinador del grupo de Trabajo de Defensa al Consumidor que relaciona el número de procesos activos durante el periodo comprendido del primer reporte junto con recomendaciones alusivas a las causales de los mismos. </t>
  </si>
  <si>
    <t>Se recopiló la información y se compartió con el área pertinente el segundo informe de impacto de quejas</t>
  </si>
  <si>
    <t>Auditoria anual segundo seguimiento a la certificación ISO 14001:2015, ejecutada  (Informe final del ente certificador  y  contrato suscrito / único entregable)</t>
  </si>
  <si>
    <t>1 auditoría anual de seguimiento ejecutada</t>
  </si>
  <si>
    <t>142-3</t>
  </si>
  <si>
    <t>»142-Grupo de Trabajo de Servicios Administrativos y Recursos Físicos</t>
  </si>
  <si>
    <t>»142-Grupo de Trabajo de Servicios Administrativos y Recursos Físicos,»105-Grupo de Trabajo  Contratación</t>
  </si>
  <si>
    <t xml:space="preserve">Realizar evaluación de satisfacción a los grupos de valor frente al ejercicio de rendición de cuentas. </t>
  </si>
  <si>
    <t>1 evaluación de satisfacción realizada a la audiencia</t>
  </si>
  <si>
    <t>No aplica</t>
  </si>
  <si>
    <t>La actividad todavía no inicia</t>
  </si>
  <si>
    <t>Elaborar el plan de mejoramiento de la estrategia de rendición de cuentas teniendo en cuenta los resultados obtenidos en FURAG, Índice de transparencia y evaluación de rendición de cuentas, efectuada por la Oficina de Control Interno</t>
  </si>
  <si>
    <t>1 plan de mejora codificado por control interno</t>
  </si>
  <si>
    <t>De acuerdo con el seguimiento reportado a control interno, el plan de mejoramiento de RdC se encuentra codificado y en ejecución.</t>
  </si>
  <si>
    <t>https://its2sicgov-my.sharepoint.com/:f:/g/personal/c_emsanabria_sic_gov_co/EgvwMaRrCQdLsrr52SoBvy8BnzXliHscfL2VFotKCVgIHg?e=HWtMsJ</t>
  </si>
  <si>
    <t xml:space="preserve">Se realizó seguimiento al plan de mejoramiento de la Rendición de Cuentas, de las 8 actividades programadas se finalizaron 5 </t>
  </si>
  <si>
    <t>https://its2sicgov-my.sharepoint.com/:x:/g/personal/oplaneacion_sic_gov_co/EY1gZasIXABBr8gplpSbFicBlLfdHo-YyauqnyuaMqnl7g?e=Oshcoi</t>
  </si>
  <si>
    <t>Monitoreo del Sistema de gestión ambiental vigencia 2023, ejecutado (Informe final de ejecución de los planes y programas / único entregable)</t>
  </si>
  <si>
    <t xml:space="preserve">100% de los planes de trabajo ejecutados </t>
  </si>
  <si>
    <t>142-2</t>
  </si>
  <si>
    <t xml:space="preserve">Se han ejecutado 74 actividades de las 291 programadas producto en ejecución </t>
  </si>
  <si>
    <t>De las 291 actividades programadas para dar cumplimiento al producto hasta el 30 de junio se han ejecutado 145 lo que equivale al porcentaje indicado.</t>
  </si>
  <si>
    <r>
      <t xml:space="preserve">PLAN ANTICORRUPCIÓN Y ATENCIÓN AL CIUDADANO - PAAC 2023
</t>
    </r>
    <r>
      <rPr>
        <b/>
        <i/>
        <sz val="18"/>
        <color theme="0" tint="-0.249977111117893"/>
        <rFont val="Calibri"/>
        <family val="2"/>
        <scheme val="minor"/>
      </rPr>
      <t>Versión 3</t>
    </r>
  </si>
  <si>
    <r>
      <t xml:space="preserve">Subcomponente 1:
</t>
    </r>
    <r>
      <rPr>
        <sz val="11"/>
        <color theme="1"/>
        <rFont val="Calibri"/>
        <family val="2"/>
        <scheme val="minor"/>
      </rPr>
      <t>Estructura administrativa y Direccionamiento estratégico</t>
    </r>
  </si>
  <si>
    <t>3003-1</t>
  </si>
  <si>
    <t>Para este primer trimestre se han realizado 68.345 atenciones en los programas de la RNCP de las 308248 programadas, lo cual equivale a un 22.2%  de avance.</t>
  </si>
  <si>
    <t>Con corte a 30 de junio se realizaron un total de 150.232 atenciones de las 290.000 programadas lo cual equivale a un avance del 52%</t>
  </si>
  <si>
    <t>https://its2sicgov-my.sharepoint.com/personal/oplaneacion_sic_gov_co/_layouts/15/onedrive.aspx?FolderCTID=0x012000F314BF37882CEF46B4AA165043B0DC69&amp;id=%2Fpersonal%2Foplaneacion%5Fsic%5Fgov%5Fco%2FDocuments%2F32%2E190%2E1%20Planes%20%20Anticorrupci%C3%B3n%20y%20Atenci%C3%B3n%20al%20Ciudadano%2F01%2E%20Seguimiento%202%20Cuatrimestre%202023%2F04%2E%20Anexos%20Atenci%C3%B3n%20al%20Ciudadano&amp;view=0</t>
  </si>
  <si>
    <t>Programa CONSUFONDO ejecutado (Avance trimestral de  actividades e informe Final)</t>
  </si>
  <si>
    <t>3003-4</t>
  </si>
  <si>
    <t>»3003-Grupo de trabajo de Apoyo a la Red Nacional de Protección al Consumidor,»20-Oficina de Tecnología e Informática,»105-Grupo de Trabajo  Contratación</t>
  </si>
  <si>
    <t>Con corte a 31 de marzo se han realizado 25 jornadas de capacitación de las 200 programadas, lo cual se puede evidenciar en el informe de la ACTIVIDAD 3003-3-2</t>
  </si>
  <si>
    <t>Con cote a junio 30 de 2023, se presenta el primer informe de avance de actividades desarrolladas para la puesta en marcha del programa Consufondo de los dos programados, lo que equivale a un avance del 50%</t>
  </si>
  <si>
    <t>Programa formación integral "La región aprende con la SIC" implementado. (Informe de jornadas realizadas en regiones)</t>
  </si>
  <si>
    <t>71-7-3</t>
  </si>
  <si>
    <t>En el mes de junio se definió la oferta académica del Programa de formación integral "La región aprende con la SIC”, para proceder con la implementación del programa en el segundo semestre del año.</t>
  </si>
  <si>
    <r>
      <t xml:space="preserve">Subcomponente 2:
</t>
    </r>
    <r>
      <rPr>
        <sz val="11"/>
        <color theme="1"/>
        <rFont val="Calibri"/>
        <family val="2"/>
        <scheme val="minor"/>
      </rPr>
      <t>Fortalecimiento de los canales de atención</t>
    </r>
  </si>
  <si>
    <t>Municipios del territorio nacional con presencia de la Ruta del Consumidor, (Reporte Tablero de control mensual acumulado de los municipios visitados)</t>
  </si>
  <si>
    <t>Con corte a 31 de marzo  la ruta del consumidor de Bienes y servicios ha visitado 76 municipios de los 300 programados</t>
  </si>
  <si>
    <t>Jornadas de formación de la Estrategia "Diversamente Hábiles" dirigida a ciudadanos en condición de discapacidad, realizadas. (Informe de jornadas realizadas)</t>
  </si>
  <si>
    <t>71-3</t>
  </si>
  <si>
    <t>Con corte a 30 de junio se realizaron 7 de 25 Jornadas de formación de la Estrategia "Diversamente Hábiles" dirigida a ciudadanos con discapacidad. Se cuenta con el primer informe trimestral de avance de las jornadas realizadas.</t>
  </si>
  <si>
    <t>Jornadas de formación de la Estrategia de sensibilización SICEDUCA Jr., dirigida a niños, niñas y adolescentes, realizadas.  (Informe de jornadas realizadas)</t>
  </si>
  <si>
    <t>71-4</t>
  </si>
  <si>
    <t>Con corte a 30 de junio se realizaron 34 de 100 Jornadas de formación de la Estrategia de sensibilización SICEDUCA Jr, dirigida a niños, niñas y adolescentes. Se cuenta con el primer informe de avance de las jornadas realizadas.</t>
  </si>
  <si>
    <t>Jornadas de formación de la Estrategia de sensibilización ¨Ancestral SIC¨ dirigida  a comunidades étnicas, sobre los derechos y deberes del consumidor definidos en el Estatuto del Consumidor, realizadas.  (Informe de jornadas realizadas)</t>
  </si>
  <si>
    <t>71-5</t>
  </si>
  <si>
    <t>»71-Grupo de Formación,»3003-Grupo de trabajo de Apoyo a la Red Nacional de Protección al Consumidor</t>
  </si>
  <si>
    <t>Con corte a 30 de junio se realizaron 5 de 15 Jornadas de formación de la Estrategia de sensibilización ¨Ancestral SIC¨ dirigida a comunidades étnicas. Se tiene programado el primer informe de avance de las jornadas realizadas para el mes de agosto.</t>
  </si>
  <si>
    <t>A 30 de junio de 2023 se ha cumplido dentro de los términos 2  de 4 actividades previstas.</t>
  </si>
  <si>
    <t>Informe de cada ruta con evidencia de publicación</t>
  </si>
  <si>
    <t xml:space="preserve">Se ha avanzado con la primera actividad de cuatro propuestas en el plan de acción del grupo de trabajo de atención al ciudadano. En la actividad 72-2-1, en la mesa se expusieron las etapas realizadas de diagnóstico, estructuración, publicación y socialización. Se realizo análisis de la tipificación, y se procedió a consultar tanto los trámites como servicios con los que cuenta la SIC y que se encuentran publicados dentro del SUIT, con el propósito de realizar un cruce de información y los dos temas frecuentes se encuentran publicados allí de la siguiente forma: i) Demanda Protección Consumidor Jurisdiccional; ii) Registro de marca de productos y servicios y lema comercial. De lo anterior, se da continuidad a las demás actividades dentro de los tiempos estipulados. </t>
  </si>
  <si>
    <r>
      <t xml:space="preserve">Subcomponente 3
</t>
    </r>
    <r>
      <rPr>
        <sz val="11"/>
        <color theme="1"/>
        <rFont val="Calibri"/>
        <family val="2"/>
        <scheme val="minor"/>
      </rPr>
      <t>Talento Humano y Atención al ciudadano</t>
    </r>
  </si>
  <si>
    <t>Jornadas de divulgación realizadas (Informe mensual de jornadas de divulgación acumulado)</t>
  </si>
  <si>
    <t>Jornadas de Capacitaciones  (Informe mensual acumulado)</t>
  </si>
  <si>
    <t>3003-2</t>
  </si>
  <si>
    <t>Para el primer trimestre se han realizado 7.433  divulgaciones de las 31.500 programadas, lo cual equivale a un 23,6% en el avance</t>
  </si>
  <si>
    <t>Con corte a 30 de junio se realizaron un total de 22.341 atenciones de las 31.500 programadas lo cual equivale a un avance del 71%</t>
  </si>
  <si>
    <t>Capacitaciones virtuales y presenciales en temas relacionados con datos personales, realizadas (10 informes de la realización de las capacitaciones)</t>
  </si>
  <si>
    <t>7000-7</t>
  </si>
  <si>
    <t>»7000-Delegatura para la Protección de Datos,»71-Grupo de Formación</t>
  </si>
  <si>
    <t>El cumplimiento del producto se evidencia cuando se cumplan todas las actividades del mismo</t>
  </si>
  <si>
    <t>1. Capacitaciones virtuales: Se adjunta cuatro (4) informes de las capacitaciones virtuales realizadas por la Delegatura de Protección de Datos Personales, de acuerdo a los ajustes solicitados.
2. Capacitaciones presenciales: Se realizó tres (3) capacitaciones presenciales así; 1.) A la oficina jurídica de la Universidad del Norte, sobre las labores y deberes que desarrolla el oficial de cumplimiento de aquella institución. 2) Agencia de Defensa Judicial, sobre la Guía de tratamiento de datos personales en as Entidades Estatales, 3) Icetex sobre la Protección de datos personales - Ley 1266 de 2008”.</t>
  </si>
  <si>
    <t>Jornadas de socialización de lineamientos de Atención al Ciudadano, realizadas. (Informe de las jornadas realizadas)</t>
  </si>
  <si>
    <t>72-3</t>
  </si>
  <si>
    <t>»72-Grupo de Atención al Ciudadano,»73-Grupo de Comunicación</t>
  </si>
  <si>
    <t>A 30 de junio de 2023 se ha cumplido dentro de los términos 3 de 4 actividades previstas. Se estima que para el mes de agosto se inicie con la socialización de lineamientos de Atención al Ciudadano al interior de la Entidad.</t>
  </si>
  <si>
    <r>
      <t xml:space="preserve">Subcomponente 4
</t>
    </r>
    <r>
      <rPr>
        <sz val="11"/>
        <color theme="1"/>
        <rFont val="Calibri"/>
        <family val="2"/>
        <scheme val="minor"/>
      </rPr>
      <t>Normativo y Procedimental</t>
    </r>
  </si>
  <si>
    <t>Servicio de arreglo Directo para solución de conflictos, realizados  (Informe mensual  acumulado)</t>
  </si>
  <si>
    <t>3003-9</t>
  </si>
  <si>
    <t>Para este periodo  se presenta un acumulado del 98% de los encuentros de arreglo directo realizados en casas y rutas del consumidor de bienes y servicios. Se presentan 3 informes que dan cuenta del servicio.</t>
  </si>
  <si>
    <t>Con corte junio 30 se ha presentado 6 informes de 11 donde se evidencia un porcentaje de encuentros superior al 35%. El avance es del 54%</t>
  </si>
  <si>
    <t>Protocolo de Atención al ciudadano de redes sociales implementado y socializado. (Informes de implementación y socialización)</t>
  </si>
  <si>
    <t>73-4</t>
  </si>
  <si>
    <t>»73-Grupo de Comunicación,»72-Grupo de Atención al Ciudadano; Oficina Asesora Jurídica</t>
  </si>
  <si>
    <t>Con corte al 1er trimestre se cuenta con las recomendaciones  y observaciones realizadas al documento Protocolo de Atención al Ciudadano en redes sociales,  por la parte e la Oficina Asesora Jurídica</t>
  </si>
  <si>
    <t>De acuerdo con lo establecido en el plan de trabajo definido, se han realizado las actividades correspondientes :1. diagramar  el "Manual de orientación al ciudadano en Redes Sociales de la Superintendencia de Industria y Comercio" 2.Se realizó mesa de trabajo en donde se identificaron los aspectos para socializar del "Manual de orientación al ciudadano en Redes Sociales. Se adjuntan soportes. (Actividad 73-4-4)</t>
  </si>
  <si>
    <r>
      <t xml:space="preserve">Subcomponente 5
</t>
    </r>
    <r>
      <rPr>
        <sz val="11"/>
        <color theme="1"/>
        <rFont val="Calibri"/>
        <family val="2"/>
        <scheme val="minor"/>
      </rPr>
      <t>Relacionamiento con el ciudadano</t>
    </r>
  </si>
  <si>
    <t>Jornadas de divulgación realizadas (Informe mensual de divulgaciones  acumulado)</t>
  </si>
  <si>
    <t>Piloto de difusiones de los servicios de las casas del consumidor de bienes y servicios, realizadas (Informe final del piloto, único entregable)</t>
  </si>
  <si>
    <t>3003-8</t>
  </si>
  <si>
    <t>Al corte se presentan dos (2) informes con  plan de trabajo y cronograma  de tres informes programados</t>
  </si>
  <si>
    <t>Programa de formación a la ciudadanía general en Propiedad Industrial, Datos personales, Protección de la competencia y Protección al consumidor , implementado. (Informe de jornadas realizadas)</t>
  </si>
  <si>
    <t>71-1</t>
  </si>
  <si>
    <t>Se inició la implementación del Programa de formación a la ciudadanía general en febrero, una vez definida la oferta académica. Para lo cual, con corte a 31 de marzo se han realizado 18 de 230 jornadas y/o cursos del programa de formación a la ciudadanía general.</t>
  </si>
  <si>
    <t>Se continuo con la implementación de la oferta académica del programa de formación a la ciudadanía general, con corte a 30 de junio se cuenta con 5 de los 9 informes mensuales de implementación programados, correspondientes a febrero, marzo (I Trim), abril, mayo y junio (II Trim).</t>
  </si>
  <si>
    <t>Jornadas de formación relacionados con Protección al Consumidor Electrónico y Protección de datos en plataformas digitales -Conpes 4012-2020, realizadas. (Informe de Jornadas realizadas.)</t>
  </si>
  <si>
    <t>71-2</t>
  </si>
  <si>
    <t>Con corte a 31 de marzo se realizaron 2 de 12 Jornadas de formación del Conpes 4012 de 2020, relacionadas con Protección al Consumidor Electrónico y Protección de datos en plataformas digitales. Se cuenta con los informes de cada jornada.</t>
  </si>
  <si>
    <t>Con corte a 30 de junio se realizaron 6 jornadas de formación del Conpes 4012 de 2020 (2-I Trim y 4-II Trim) de las 12 programadas, las cuales se relacionan con Protección al Consumidor Electrónico y Protección de datos en plataformas digitales. Se cuenta con los 4 informes de las jornadas desarrolladas en el trimestre.</t>
  </si>
  <si>
    <t>Con corte al 1er trimestre se cuenta con acta donde se identificaron los temas consultados por los ciudadanos en los canales de atención de la SIC, Demanda al consumidor Jurisdiccional y Registro Marcario.</t>
  </si>
  <si>
    <t># de calendarios de eventos internacionales elaborados y publicados/ 10 calendarios de eventos internacionales a elaborar y publicar en la intrasic</t>
  </si>
  <si>
    <t>Han sido publicados cinco (5) Calendarios de Eventos Internacionales</t>
  </si>
  <si>
    <t>https://its2sicgov-my.sharepoint.com/personal/oplaneacion_sic_gov_co/_layouts/15/onedrive.aspx?FolderCTID=0x012000F314BF37882CEF46B4AA165043B0DC69&amp;id=%2Fpersonal%2Foplaneacion%5Fsic%5Fgov%5Fco%2FDocuments%2F32%2E190%2E1%20Planes%20%20Anticorrupci%C3%B3n%20y%20Atenci%C3%B3n%20al%20Ciudadano%2F01%2E%20Seguimiento%202%20Cuatrimestre%202023%2F05%2E%20Anexos%20Transparencia&amp;view=0</t>
  </si>
  <si>
    <t>Guía para el análisis de garantías por parte del Despacho del Superintendente de Industria y Comercio , publicada en la página web (Captura de pantalla de la publicación de la Guía en la página web)</t>
  </si>
  <si>
    <t># de Guías presentadas/ 1 Guía a presentar</t>
  </si>
  <si>
    <t>1000-4</t>
  </si>
  <si>
    <t>»1000-Delegatura para la Protección de la Competencia,»73-Grupo de Comunicación,»10-Oficina Asesora Jurídica</t>
  </si>
  <si>
    <t>El 21 de abril de 2023 el Dr. Héctor Barragán de la Oficina Asesora Jurídica remitió mediante correo electrónico los resultados de la revisión y validación de la guía para el análisis de las garantías. Adicionalmente, la Señora Superintendente realizó el aval del documento y finalmente OSCAE realizó la digramación de la guía.
El 30 de junio de 2023 el Dr. Alejandro Arteaga Coordinador del Grupo de Comunicaciones, remitió mediante correo electrónico la guía para el análisis de las garantías con ajustes de corrección de estilo y diagramación para la aprobación por parte de los asesores del Despacho de la Sra. Superintendente.</t>
  </si>
  <si>
    <t>Guía práctica para combatir acuerdos colusorios, publicada en la página web. (Captura de pantalla de la publicación de la Guía en la página web)</t>
  </si>
  <si>
    <t># de Guías publicadas/ 1 Guía a publicar</t>
  </si>
  <si>
    <t>1000-5</t>
  </si>
  <si>
    <t>El 21 de abril de 2023 el Dr. Héctor Barragán de la Oficina Asesora Jurídica remitió mediante correo electrónico los resultados de la revisión y validación de la guía práctica para combatir acuerdos colusorios. Adicionalmente, la Señora Superintendente realizó el aval del documento y finalmente OSCAE realizó la digramación de la guía.
El 30 de junio de 2023 el Dr. Alejandro Arteaga Coordinador del Grupo de Comunicaciones, remitió mediante correo electrónico la Guía práctica para combatir acuerdos colusorios con ajustes de corrección de estilo y diagramación para la aprobación por parte de los asesores del Despacho de la Sra. Superintendente.</t>
  </si>
  <si>
    <t>Guías en materia de protección de datos personales, publicadas (Pantallazo con la publicación de la Guía en la página web de la entidad)</t>
  </si>
  <si>
    <t># de documentos publicados/1 Pantallazo con la publicación de la Guía en la página web de la entidad</t>
  </si>
  <si>
    <t>7000-8</t>
  </si>
  <si>
    <t>Se envió documento word de la guía "Guía Oficial de Protección de Datos Personales"a la Oficina Asesora Jurídica. Posterior, La oficina Asesora jurídica remite Documento Word de la Guia oficial de Protección de Datos Personales.  
Se da aval de la Guía por la parte de la Superitendente y se envía al Grupo de Comunicaciones y a la Oficina Asesora Jurídica documento word avalado por la Superintendente.</t>
  </si>
  <si>
    <t>Mantener actualizada la información del botón de “transparencia y acceso a la información” de acuerdo con los lineamientos establecidos por la Procuraduría General de la Nación y el DAFP</t>
  </si>
  <si>
    <t>Todas las áreas que aportan información al Ita bajo el liderazgo de la Secretaría General</t>
  </si>
  <si>
    <t>2023-3</t>
  </si>
  <si>
    <t>Durante el segundo trimestre de 2023, se elaboraron los documentos de los capítulos de tendencias, contexto, presentación, futuro en el ahora, panorama competitivo, y parte de invenciones a nivel nacional; se elaboró la base de datos de información de patentes a nivel internacional en Excel; se avanzó en el proceso de edición y corrección de estilo y se diseñaron 3 propuestas gráficas.</t>
  </si>
  <si>
    <t># de documentos de relatoría publicados/300 Documentos de relatorías a publicar</t>
  </si>
  <si>
    <t>Sede electrónica integrada en el ecosistema GOV.CO, (3 seguimientos  trimestrales de avance con soportes documentales del cumplimiento)</t>
  </si>
  <si>
    <t>% de integración en el ecosistema GOV.CO / 100% de integración a lograr</t>
  </si>
  <si>
    <t>20-5</t>
  </si>
  <si>
    <t>Se encuentran en ejecucion las actividades planteadas en el plan de trabajo definidos para el portal web institucional. En este sentido se reporta el cumplimiento de las actividades y productos programados a junio 30/2023.
A 30 de junio de 2023 se han realizado el avance en 2 actividades que se 
encuentran en ejecución.:
* Implementación de la funcionalidad en entorno  de desarrollo y esta funcionalidad se encuentra en validación para paso a  entorno de QA
* Se realiza optimizaciones periódicas del sitio web con el  objetivo de mantener la operación y actualizados los contenidos relacionados  con la ley de transparencia y acceso a la información pública
El plan tiene una ejecución del 57%</t>
  </si>
  <si>
    <t># de plataformas actualizadas / 1 plataforma a actualizar) *100</t>
  </si>
  <si>
    <t xml:space="preserve">Elaboración, actualización, publicación y documentar de los Instrumentos de Gestión de la Información (registro de activos de información, esquema de publicación de información, índice de información clasificada y reservada y programa de gestión documental). (Informe trimestral de avance con soportes documentales de cumplimiento) </t>
  </si>
  <si>
    <t xml:space="preserve">Actividad eliminada el plan de acción </t>
  </si>
  <si>
    <t># de capítulos SICTEVE emitidos / 45 capítulos SICTEVE a emitir)*100</t>
  </si>
  <si>
    <t>Con corte al 1er trimestre  de 2023 se han emitido cinco(5) capitulos de SICTEVE</t>
  </si>
  <si>
    <t>Estrategia de divulgación (Campaña), en temas relacionados con datos personales, publicadas (Pantallazos de piezas publicadas en redes sociales)</t>
  </si>
  <si>
    <t># de estrategias de divulgación publicadas/1 estrategia de divulgación a publicar</t>
  </si>
  <si>
    <t>7000-9</t>
  </si>
  <si>
    <t>OSCAE remitió concepto gráfico y racional de la campaña de divulgación de Datos Personales.
La Delegatura de Protección de Datos revisa y da aprobación a la campaña de divulgación "Conviértete en una Empresa 10 en tratamiento de datos" por correo electrónico</t>
  </si>
  <si>
    <t># de programas implementados / 1 programa a implementar</t>
  </si>
  <si>
    <t>Actualmente el Programa de Aseguramiento y Mejora de la Calidad (PAMC) se encuentra en ejecución</t>
  </si>
  <si>
    <t>https://its2sicgov-my.sharepoint.com/personal/oplaneacion_sic_gov_co/_layouts/15/onedrive.aspx?FolderCTID=0x012000F314BF37882CEF46B4AA165043B0DC69&amp;id=%2Fpersonal%2Foplaneacion%5Fsic%5Fgov%5Fco%2FDocuments%2F32%2E190%2E1%20Planes%20%20Anticorrupci%C3%B3n%20y%20Atenci%C3%B3n%20al%20Ciudadano%2F01%2E%20Seguimiento%202%20Cuatrimestre%202023%2F06%2E%20Anexo%20Iniciativas%20adicionales&amp;view=0</t>
  </si>
  <si>
    <t># de campañas ejecutadas /1 Campaña de apropiación a ejecutar.</t>
  </si>
  <si>
    <t>Diagnóstico para implementación de la Norma ISO 37001:2016 Sistema de Gestión Antisoborno (Informe de ejecución del plan de trabajo Norma ISO 37001:2016)</t>
  </si>
  <si>
    <t># de Diagnóstico para la implementación de la norma realizado/1 Diagnóstico para la implementación de la norma a realizar</t>
  </si>
  <si>
    <t>1000-17</t>
  </si>
  <si>
    <t>»1000-Delegatura para la Protección de la Competencia,»50-Oficina de Control Interno</t>
  </si>
  <si>
    <t>Se realizó una reunión con un asesor externo con el fin de identificar el alcance de la implementación de la norma ISO 37001:2016. en dicha reunión se concluyó que lo más adecuado y eficiente es implementar la norma inicialmente solo para la Delegatura para la Protección de la Competencia. Se realizó la cotización a tres (3) centros de capacitación con el fin realizar la contratación de conformidad con el presupuesto asignado para la implementación de la norma. Se realizó la contratación de una persona de apoyo para la implementación.</t>
  </si>
  <si>
    <t xml:space="preserve">Capacitaciones internas en temas contractuales, realizadas (Captura de pantalla de la citación, documento PDF de la presentación empleada, grabaciones de la sesiones (cuando aplique), lista de asistencia) </t>
  </si>
  <si>
    <t>105-1</t>
  </si>
  <si>
    <t>En el mes de mayo se realizó capacitación sobre el tema de corrupción en la contratación</t>
  </si>
  <si>
    <t>Caja de Transformación: Guía para la creación de la dependencia que integra la estrategia y operación del relacionamiento con la ciudadanía” impartida por la Dirección de Participación, Transparencia y Servicio al Ciudadano del Departamento Administrativo de la Función Pública-DAFP.</t>
  </si>
  <si>
    <t>Plan de trabajo MIPG de la Política de Integridad y Política de Transparencia, ejecutados (Evidencia de la ejecución de actividades propuestas)</t>
  </si>
  <si>
    <t>% de Plan de Trabajo MIPG ejecutado / 100% del Plan de Trabajo MIPG a ejecutar</t>
  </si>
  <si>
    <t>100-2</t>
  </si>
  <si>
    <t>Secretaría General</t>
  </si>
  <si>
    <t>Se está ejecutando los planes de trabajo MIPG de la Política de Integridad y Política de Transparencia, ejecutados</t>
  </si>
  <si>
    <t>CONTROL DE CAMBIOS PAAC 2023</t>
  </si>
  <si>
    <t>Fecha de actualización:</t>
  </si>
  <si>
    <t>FECHA DE SOLICITUD</t>
  </si>
  <si>
    <t>VERSIÓN</t>
  </si>
  <si>
    <t>CAMBIOS REALIZADOS</t>
  </si>
  <si>
    <t>JUSTIFICACIÓN</t>
  </si>
  <si>
    <t>N°</t>
  </si>
  <si>
    <t>Proceso</t>
  </si>
  <si>
    <t>Informe de monitoreo MRC</t>
  </si>
  <si>
    <r>
      <t xml:space="preserve">corte 30-abr
</t>
    </r>
    <r>
      <rPr>
        <b/>
        <sz val="11"/>
        <color rgb="FFFF0000"/>
        <rFont val="Calibri"/>
        <family val="2"/>
        <scheme val="minor"/>
      </rPr>
      <t>(33%)</t>
    </r>
  </si>
  <si>
    <r>
      <t xml:space="preserve">corte 31-ago
</t>
    </r>
    <r>
      <rPr>
        <b/>
        <sz val="11"/>
        <color rgb="FFFF0000"/>
        <rFont val="Calibri"/>
        <family val="2"/>
        <scheme val="minor"/>
      </rPr>
      <t>(33%)</t>
    </r>
  </si>
  <si>
    <r>
      <t xml:space="preserve">corte 31-dic
</t>
    </r>
    <r>
      <rPr>
        <b/>
        <sz val="11"/>
        <color rgb="FFFF0000"/>
        <rFont val="Calibri"/>
        <family val="2"/>
        <scheme val="minor"/>
      </rPr>
      <t>(33%)</t>
    </r>
  </si>
  <si>
    <t>% avance</t>
  </si>
  <si>
    <t>Planeación Estratégica</t>
  </si>
  <si>
    <t>Gestión de Comunicaciones</t>
  </si>
  <si>
    <t>Inspección, Vigilancia y Control</t>
  </si>
  <si>
    <t>Fomento al Desarrollo Humano y Social</t>
  </si>
  <si>
    <t>Recreación</t>
  </si>
  <si>
    <t>Deporte Escolar</t>
  </si>
  <si>
    <t>Social Comunitario</t>
  </si>
  <si>
    <t>Actividad Fisica</t>
  </si>
  <si>
    <t>Fomento al Desarrollo Humano y Social - Programa Superate</t>
  </si>
  <si>
    <t>Altos Logros</t>
  </si>
  <si>
    <t>Deporte Convencional</t>
  </si>
  <si>
    <t>CCD</t>
  </si>
  <si>
    <t>Programas y proyectos Deportivos</t>
  </si>
  <si>
    <t>Deporte Paralimpico</t>
  </si>
  <si>
    <t>Nacional Antidopaje</t>
  </si>
  <si>
    <t>Juegos y eventos</t>
  </si>
  <si>
    <t>Psicosocial</t>
  </si>
  <si>
    <t>Apoyo en Infraestructura Técnica y Científica</t>
  </si>
  <si>
    <t>CAR</t>
  </si>
  <si>
    <t>Laboratorio al Dopaje</t>
  </si>
  <si>
    <t>Infraestructura</t>
  </si>
  <si>
    <t>Informacion y Estudios</t>
  </si>
  <si>
    <t>Servicio Integral al Ciudadano</t>
  </si>
  <si>
    <t>Gestión de Tecnologías de la Información y las Comunicaciones</t>
  </si>
  <si>
    <t>Gestión del Talento Humano</t>
  </si>
  <si>
    <t>Gestión Documental</t>
  </si>
  <si>
    <t>Adquisición de Bienes y Servicios</t>
  </si>
  <si>
    <t>Gestión Financiera y Tesorería</t>
  </si>
  <si>
    <t>Gestión Jurídica</t>
  </si>
  <si>
    <t>Gestión de los Recursos Físicos</t>
  </si>
  <si>
    <t>Seguimiento y Evaluación de la Gestión</t>
  </si>
  <si>
    <t>Cumplimiento</t>
  </si>
  <si>
    <t>Área</t>
  </si>
  <si>
    <r>
      <t xml:space="preserve">Informes 1er semestral 2019 por área misional
</t>
    </r>
    <r>
      <rPr>
        <b/>
        <sz val="11"/>
        <color rgb="FFFF0000"/>
        <rFont val="Calibri"/>
        <family val="2"/>
        <scheme val="minor"/>
      </rPr>
      <t>(50 ptos)</t>
    </r>
  </si>
  <si>
    <t>Formulación y Adopción de Políticas, Planes y Programas</t>
  </si>
  <si>
    <t>Subdirección</t>
  </si>
  <si>
    <t>Dirección Técnica de Posicionamiento</t>
  </si>
  <si>
    <t>Dirección Técnica de IVC</t>
  </si>
  <si>
    <t>Dirección Técnica de Fomento</t>
  </si>
  <si>
    <t>Dirección Técnica de Rec y Herram</t>
  </si>
  <si>
    <t>GIT Atención al Ciudadano</t>
  </si>
  <si>
    <t>Promedio cumplimiento</t>
  </si>
  <si>
    <r>
      <t xml:space="preserve">Informe 1er semestre 2019 sobre las estrategias virtuales implementadas
</t>
    </r>
    <r>
      <rPr>
        <b/>
        <sz val="11"/>
        <color rgb="FFFF0000"/>
        <rFont val="Calibri"/>
        <family val="2"/>
        <scheme val="minor"/>
      </rPr>
      <t>(50 ptos)</t>
    </r>
  </si>
  <si>
    <t>Dirección - Cooperación</t>
  </si>
  <si>
    <t>Gestión Organizacional</t>
  </si>
  <si>
    <t>GIT Comunicaciones</t>
  </si>
  <si>
    <t>GIT de TIC's</t>
  </si>
  <si>
    <t>GIT de TH</t>
  </si>
  <si>
    <t>GIT de Administrativa</t>
  </si>
  <si>
    <t>GIT de Financiera y Presupuesto
GIT de Tesoreria</t>
  </si>
  <si>
    <t>Oficina Asesora Jurídica</t>
  </si>
  <si>
    <t>OCI</t>
  </si>
  <si>
    <t>Cumplimiento total</t>
  </si>
  <si>
    <t>PLAN ANTICORRUPCIÓN Y DE ATENCIÓN AL CIUDADANO 2020</t>
  </si>
  <si>
    <t>Componente 6: Iniciativas adicionales</t>
  </si>
  <si>
    <r>
      <t xml:space="preserve">Seguimiento Primera Línea de Defensa 
</t>
    </r>
    <r>
      <rPr>
        <b/>
        <u/>
        <sz val="9"/>
        <color rgb="FF000000"/>
        <rFont val="Calibri"/>
        <family val="2"/>
        <scheme val="minor"/>
      </rPr>
      <t>Segundo Cuatrimestre</t>
    </r>
  </si>
  <si>
    <r>
      <t xml:space="preserve">Seguimiento Tercera Línea de Defensa 
</t>
    </r>
    <r>
      <rPr>
        <b/>
        <u/>
        <sz val="9"/>
        <color rgb="FF000000"/>
        <rFont val="Calibri"/>
        <family val="2"/>
        <scheme val="minor"/>
      </rPr>
      <t>Segundo Cuatrimestre</t>
    </r>
  </si>
  <si>
    <r>
      <t xml:space="preserve">Seguimiento Primera Línea de Defensa 
</t>
    </r>
    <r>
      <rPr>
        <b/>
        <u/>
        <sz val="9"/>
        <color rgb="FF000000"/>
        <rFont val="Calibri"/>
        <family val="2"/>
        <scheme val="minor"/>
      </rPr>
      <t>Tercer Cuatrimestre</t>
    </r>
  </si>
  <si>
    <t>Acción</t>
  </si>
  <si>
    <t xml:space="preserve">Responsable </t>
  </si>
  <si>
    <t>Fecha programada</t>
  </si>
  <si>
    <t>Avance   Cuantitativo</t>
  </si>
  <si>
    <t>Avance   Cuantitativo OCI</t>
  </si>
  <si>
    <t xml:space="preserve"> Subcomponente /proceso 1                                          Comunicación y Evaluación de la apropiación</t>
  </si>
  <si>
    <t>Número de Informes presentados</t>
  </si>
  <si>
    <r>
      <t>Subcomponente 4.
Normativo y Procedimental</t>
    </r>
    <r>
      <rPr>
        <sz val="10"/>
        <color rgb="FF231F20"/>
        <rFont val="Calibri"/>
        <family val="2"/>
        <scheme val="minor"/>
      </rPr>
      <t xml:space="preserve">
</t>
    </r>
  </si>
  <si>
    <t xml:space="preserve"> </t>
  </si>
  <si>
    <t>Código P.A.</t>
  </si>
  <si>
    <t>73.1</t>
  </si>
  <si>
    <t>1000.11</t>
  </si>
  <si>
    <t>1000.12</t>
  </si>
  <si>
    <t>Programa SIC TEVE, con difusión de temas misionales de la entidad, emitido (Informes de los programas emitidos en youtube)</t>
  </si>
  <si>
    <t>Estudio del impacto de la regulación de los mercados de cara a la promoción de la libre competencia económica, realizado y entregado. (Estudio presentado al Delegado para la Protección de la Competencia por parte del Grupo de Trabajo de Abogacía de la Competencia)</t>
  </si>
  <si>
    <t>Informes de efectividad sobre la función de Abogacía de la Competencia, realizados.  (Informe de efectividad presentado al Delegado /único entregable)</t>
  </si>
  <si>
    <t>73-GRUPO DE TRABAJO DE COMUNICACION</t>
  </si>
  <si>
    <t>1000-DESPACHO DEL SUPERINTENDENTE DELEGADO PARA LA PROTECCIÓN DE LA COMPETENCIA</t>
  </si>
  <si>
    <t>2024-02-01</t>
  </si>
  <si>
    <t>2024-12-31</t>
  </si>
  <si>
    <t>2024-03-01</t>
  </si>
  <si>
    <t>2024-12-16</t>
  </si>
  <si>
    <t>Encuentro de Autoridades Jurisdiccionales en materia de competencia desleal, propiedad industrial y consumidor, realizado.   (fotografías del evento realizado /único entregable).</t>
  </si>
  <si>
    <t>Foro de informática Forense, realizado (Registro fotográfico)</t>
  </si>
  <si>
    <t>Reportes sobre causas de sanciones impuestas por la Delegatura de Protección del Consumidor y las sentencias condenatorias proferidas por la Delegatura para Asuntos Jurisdiccionales, relacionados con servicios financieros del sector solidario, elaborados. (Actividad 2.35 del CONPES 4005) (Documentos con reportes consolidados)</t>
  </si>
  <si>
    <t>Evento  en materia de protección al consumidor, realizado (fotografías del evento realizado /único entregable)</t>
  </si>
  <si>
    <t>Participación de la SIC en la jornada “Juntémonos, el festival para tejer lo público”, realizada 
(Reporte/registros fotográficos)</t>
  </si>
  <si>
    <t>4000.6</t>
  </si>
  <si>
    <t>20.8</t>
  </si>
  <si>
    <t>3000.1</t>
  </si>
  <si>
    <t>3000.3</t>
  </si>
  <si>
    <t>72.6</t>
  </si>
  <si>
    <t>4000-DESPACHO DEL SUPERINTENDENTE DELEGADO PARA ASUNTOS JURISDICCIONALES</t>
  </si>
  <si>
    <t>20-OFICINA DE TECNOLOGÍA E INFORMÁTICA</t>
  </si>
  <si>
    <t>3000-DESPACHO DEL SUPERINTENDENTE DELEGADO PARA LA PROTECCIÓN DEL CONSUMIDOR</t>
  </si>
  <si>
    <t>72-GRUPO DE TRABAJO DE ATENCION AL CIUDADANO</t>
  </si>
  <si>
    <t>2024-08-30</t>
  </si>
  <si>
    <t>2024-06-04</t>
  </si>
  <si>
    <t>2024-10-31</t>
  </si>
  <si>
    <t>2024-11-29</t>
  </si>
  <si>
    <t>2024-07-02</t>
  </si>
  <si>
    <t>2024-09-30</t>
  </si>
  <si>
    <t>2024-12-02</t>
  </si>
  <si>
    <t>PLAN ANTICORRUPCIÓN Y ATENCIÓN AL CIUDADANO - PAAC 2024
Versión 2</t>
  </si>
  <si>
    <t>Charlas, paneles y/o conferencias de apoyo integral al fomento y sensibilización para la protección de los signos distintivos como herramientas de competitividad, dirigida a los pequeños productores y empresarios del sector de alimentos, sector agropecuario, sector artesanal y de la economía popular y comunitaria, desarrolladas. (Informe de desarrollo de las  actividades/único entregable)</t>
  </si>
  <si>
    <t>Estrategia para fomentar el uso, difusión y sensibilización de instrumentos de protección asociados a la Propiedad Industrial ya existentes como mecanismos de protección dirigidos a productos agrícolas, productos alimenticios, y preparaciones, cuya elaboración se realizó por medio de un método tradicional, formulada-Acción 4.7 CONPES 4062 (Hito 3) (Documento final de la estrategia/Único entregable)</t>
  </si>
  <si>
    <t>Programa orientado a las MIPYMES para la promoción, protección y explotación de la propiedad industrial PI- MiPymes, implementado (piloto)-Acción 4.5 CONPES 4062 (informe de implementación/único entregable)</t>
  </si>
  <si>
    <t>Eventos en temas relacionados con datos personales, realizados (Pantallazos o captura de pantalla /único entregable)</t>
  </si>
  <si>
    <t>Capacitaciones de sensibilización en metrología Legal y Reglamentos Técnicos brindadas a actores del SICAL identificados. (Registros de asistencia -listados de asistencia o capturas de pantalla con las constancias de los asistentes- e informe final con resultados de la actividad)</t>
  </si>
  <si>
    <t>Boletines elaborados en el marco del Observatorio Internacional, en materia de libre competencia económica, protección de datos personales y protección al consumidor,  socializados (documentos de observatorios elaborados - correos electrónicos donde constate el envío de los observatorios)</t>
  </si>
  <si>
    <t>Programa Consufondo. Ejecutado 
(Informe final de ejecución)</t>
  </si>
  <si>
    <t>2010.4</t>
  </si>
  <si>
    <t>2023.3</t>
  </si>
  <si>
    <t>2023.5</t>
  </si>
  <si>
    <t>4000.7</t>
  </si>
  <si>
    <t>7000.3</t>
  </si>
  <si>
    <t>6000.3</t>
  </si>
  <si>
    <t>38.1</t>
  </si>
  <si>
    <t>3003.4</t>
  </si>
  <si>
    <t>3003-GRUPO DE TRABAJO DE APOYO A LA RED NACIONAL DE PROTECCIÓN  AL CONSUMIDOR</t>
  </si>
  <si>
    <t>38-GRUPO DE TRABAJO DE ASUNTOS INTERNACIONALES</t>
  </si>
  <si>
    <t>6000-DESPACHO DEL SUPERINTENDENTE DELEGADO PARA EL CONTROL Y VERIFICACIÓN DE REGLAMENTOS TÉCNICOS Y METROLOGÍA LEGAL</t>
  </si>
  <si>
    <t>7000-DESPACHO DEL SUPERINTENDENTE DELEGADO PARA LA PROTECCIÓN DE DATOS PERSONALES</t>
  </si>
  <si>
    <t>2023-GRUPO DE TRABAJO DE CENTRO DE INFORMACIÓN TECNOLÓGICA Y APOYO A LA GESTIÓN DE PROPIEDAD LA INDUSTRIAL</t>
  </si>
  <si>
    <t>2010-DIRECCION DE SIGNOS DISTINTIVOS</t>
  </si>
  <si>
    <t>2024-01-22</t>
  </si>
  <si>
    <t>2024-05-31</t>
  </si>
  <si>
    <t>2024-07-01</t>
  </si>
  <si>
    <t>2024-01-02</t>
  </si>
  <si>
    <t>2024-07-31</t>
  </si>
  <si>
    <t>2024-01-16</t>
  </si>
  <si>
    <t>2024-01-09</t>
  </si>
  <si>
    <t>2024-12-20</t>
  </si>
  <si>
    <t>2024-12-30</t>
  </si>
  <si>
    <t>Creación del curso virtual enfocado en Comunicaciones y  postales elaborado, de la Dirección de investigaciones de Protección de Usuarios de Servicios de comunicaciones con técnicas de lenguaje claro que facilite el entendimiento y la participación de los usuarios.</t>
  </si>
  <si>
    <t>Plan anual de DIFUSIÓN dirigido a diferentes grupos objetivos en el territorio Nacional, formulado e implementado. 
 (informe mensual)</t>
  </si>
  <si>
    <t>Plan de expansión de la cobertura de los servicios de la Red, formulado e implementado (Informe de seguimiento a la formulación e implementación del plan)</t>
  </si>
  <si>
    <t>Sistema de información de la red con interoperabilidad con otros sistemas internos y externos, implementado (Informe de implementación y /o nuevo sistema implementado)</t>
  </si>
  <si>
    <t>CÓDIGO P.A.</t>
  </si>
  <si>
    <t>3200.3</t>
  </si>
  <si>
    <t>3003.2</t>
  </si>
  <si>
    <t>3003.8</t>
  </si>
  <si>
    <t>3003.10</t>
  </si>
  <si>
    <t>3003.12</t>
  </si>
  <si>
    <t>3200-DIRECCIÓN DE INVESTIGACIONES DE PROTECCIÓN DE USUARIOS DE SERVICIOS DE COMUNICACIONES</t>
  </si>
  <si>
    <t>2024-01-31</t>
  </si>
  <si>
    <t>2024-12-05</t>
  </si>
  <si>
    <t>Protocolo de atención al ciudadano, actualizado y publicado   
(Protocolo actualizado y publicado en la página Web)</t>
  </si>
  <si>
    <t>Video con oferta institucional en canales de atención al ciudadano y servicios de la SIC a nivel regional, realizado y difundido.
(Link de divulgación)</t>
  </si>
  <si>
    <t>Proceso de Servicio a las Ciudadanías, elaborado y publicado en SIGI.
(Captura de pantalla en SIGI)</t>
  </si>
  <si>
    <t>2024-02-05</t>
  </si>
  <si>
    <t>2024-06-20</t>
  </si>
  <si>
    <t>72.2</t>
  </si>
  <si>
    <t>72.4</t>
  </si>
  <si>
    <t>72.5</t>
  </si>
  <si>
    <t>Programa de formación a la ciudadanía en general, implementado (Informe final de implementación del programa de formación)</t>
  </si>
  <si>
    <t>Estrategias de formación dirigidas a población con enfoque diferencial, implementadas (Informe final de implementación de las estrategias de formación)</t>
  </si>
  <si>
    <t>Estrategia de Participación Ciudadana, formulada e implementada 
(Documento Estrategia formulada e implementada)</t>
  </si>
  <si>
    <t>Diagnóstico de necesidades de ajuste al Módulo de respuestas a los ciudadanos del Sistema de trámites, realizado (Documento diagnostico)</t>
  </si>
  <si>
    <t>71-GRUPO DE TRABAJO DE FORMACION</t>
  </si>
  <si>
    <t>2024-12-13</t>
  </si>
  <si>
    <t>2024-04-01</t>
  </si>
  <si>
    <t>2024-01-15</t>
  </si>
  <si>
    <t>71.1</t>
  </si>
  <si>
    <t>71.2</t>
  </si>
  <si>
    <t>71.3</t>
  </si>
  <si>
    <t>71.4</t>
  </si>
  <si>
    <t>72.1</t>
  </si>
  <si>
    <t>72.3</t>
  </si>
  <si>
    <t>Alcaldías, en materia de protección al consumidor  capacitadas 
(Informe  mensual de alcadias capacitadas por diferentes medios  )</t>
  </si>
  <si>
    <t>Documento con preguntas más frecuentes en temas de protección al consumidor concertadas con las entidades que hacen parte de la red, actualizadas (Documento con preguntas frecuentes de las entidades miembros de la red)</t>
  </si>
  <si>
    <t>3003.3</t>
  </si>
  <si>
    <t>3003.11</t>
  </si>
  <si>
    <r>
      <rPr>
        <b/>
        <i/>
        <u/>
        <sz val="12"/>
        <color theme="1"/>
        <rFont val="Calibri"/>
        <family val="2"/>
        <scheme val="minor"/>
      </rPr>
      <t>Subcomponente 1:</t>
    </r>
    <r>
      <rPr>
        <b/>
        <sz val="12"/>
        <color theme="1"/>
        <rFont val="Calibri"/>
        <family val="2"/>
        <scheme val="minor"/>
      </rPr>
      <t xml:space="preserve">
</t>
    </r>
    <r>
      <rPr>
        <sz val="12"/>
        <color theme="1"/>
        <rFont val="Calibri"/>
        <family val="2"/>
        <scheme val="minor"/>
      </rPr>
      <t xml:space="preserve"> Informar avances y resultados de la gestión con calidad y en lenguaje comprensible</t>
    </r>
  </si>
  <si>
    <r>
      <rPr>
        <b/>
        <i/>
        <u/>
        <sz val="12"/>
        <color theme="1"/>
        <rFont val="Calibri"/>
        <family val="2"/>
        <scheme val="minor"/>
      </rPr>
      <t>Subcomponente 2:</t>
    </r>
    <r>
      <rPr>
        <b/>
        <sz val="12"/>
        <color theme="1"/>
        <rFont val="Calibri"/>
        <family val="2"/>
        <scheme val="minor"/>
      </rPr>
      <t xml:space="preserve">
</t>
    </r>
    <r>
      <rPr>
        <sz val="12"/>
        <color theme="1"/>
        <rFont val="Calibri"/>
        <family val="2"/>
        <scheme val="minor"/>
      </rPr>
      <t>Desarrollar escenarios de diálogo de doble vía con la ciudadanía y sus organizaciones</t>
    </r>
  </si>
  <si>
    <r>
      <rPr>
        <b/>
        <i/>
        <u/>
        <sz val="12"/>
        <color theme="1"/>
        <rFont val="Calibri"/>
        <family val="2"/>
        <scheme val="minor"/>
      </rPr>
      <t>Subcomponente 3:</t>
    </r>
    <r>
      <rPr>
        <b/>
        <sz val="12"/>
        <color theme="1"/>
        <rFont val="Calibri"/>
        <family val="2"/>
        <scheme val="minor"/>
      </rPr>
      <t xml:space="preserve">
</t>
    </r>
    <r>
      <rPr>
        <sz val="12"/>
        <color theme="1"/>
        <rFont val="Calibri"/>
        <family val="2"/>
        <scheme val="minor"/>
      </rPr>
      <t>Responder a compromisos propuestos, evaluación y retroalimentación en los ejercicios de rendición de cuentas con acciones correctivas para mejora</t>
    </r>
  </si>
  <si>
    <r>
      <t xml:space="preserve">Subcomponente 1:
</t>
    </r>
    <r>
      <rPr>
        <sz val="12"/>
        <color theme="1"/>
        <rFont val="Calibri"/>
        <family val="2"/>
        <scheme val="minor"/>
      </rPr>
      <t>Criterio diferencial de accesibilidad</t>
    </r>
  </si>
  <si>
    <r>
      <t xml:space="preserve">Subcomponente 2:
</t>
    </r>
    <r>
      <rPr>
        <sz val="12"/>
        <color theme="1"/>
        <rFont val="Calibri"/>
        <family val="2"/>
        <scheme val="minor"/>
      </rPr>
      <t>Elaboración de los Instrumentos de Gestión de la Información</t>
    </r>
  </si>
  <si>
    <r>
      <t xml:space="preserve">Subcomponente 3:
</t>
    </r>
    <r>
      <rPr>
        <sz val="12"/>
        <color theme="1"/>
        <rFont val="Calibri"/>
        <family val="2"/>
        <scheme val="minor"/>
      </rPr>
      <t>Lineamientos de Transparencia Activa</t>
    </r>
  </si>
  <si>
    <r>
      <t xml:space="preserve">Subcomponente 4:
</t>
    </r>
    <r>
      <rPr>
        <sz val="12"/>
        <color theme="1"/>
        <rFont val="Calibri"/>
        <family val="2"/>
        <scheme val="minor"/>
      </rPr>
      <t>Lineamientos de Transparencia Pasiva</t>
    </r>
  </si>
  <si>
    <r>
      <t xml:space="preserve">Subcomponente 5:
</t>
    </r>
    <r>
      <rPr>
        <sz val="12"/>
        <color theme="1"/>
        <rFont val="Calibri"/>
        <family val="2"/>
        <scheme val="minor"/>
      </rPr>
      <t>Monitoreo del Acceso a la Información Pública</t>
    </r>
  </si>
  <si>
    <t>3003.6</t>
  </si>
  <si>
    <t>Guía de Aprendizaje en Derecho de Consumo  para diferentes grupos vulnerables, minorías étnicas  en condición de discapacidad en lenguaje ancestral, diseñada adaptada y traducidas. (Guías en formato digital )</t>
  </si>
  <si>
    <t>141-GRUPO DE TRABAJO DE GESTIÓN DOCUMENTAL Y ARCHIVO</t>
  </si>
  <si>
    <t>2024-06-28</t>
  </si>
  <si>
    <t>141.2</t>
  </si>
  <si>
    <t>Esquema de publicación de información en la sede electrónica, actualizada (Enlace de acceso / único entregable).</t>
  </si>
  <si>
    <t>2023.6</t>
  </si>
  <si>
    <t>Boletines tecnológicos, publicados en página web de la entidad (Capturas de pantalla de la publicación)</t>
  </si>
  <si>
    <t>7000.5</t>
  </si>
  <si>
    <t>Estrategia de divulgación, en temas relacionados con datos personales, publicada  (Pantallazos con la publicación/único entregable)</t>
  </si>
  <si>
    <t>37.1</t>
  </si>
  <si>
    <t>Estudios Económicos Sectoriales realizados (Documentos de Estudios Económicos Sectoriales realizados)</t>
  </si>
  <si>
    <t>37-GRUPO DE TRABAJO DE ESTUDIOS ECONÓMICOS</t>
  </si>
  <si>
    <t>2023.2</t>
  </si>
  <si>
    <t>Guía y herramienta de transferencia de tecnología para MiPymes e inventores,  publicada-Acción 1.3 CONPES 4062 (Captura de pantalla de la publicación/único entregable)</t>
  </si>
  <si>
    <t>7000.4</t>
  </si>
  <si>
    <t>1000.9</t>
  </si>
  <si>
    <t>Guía de Orientación para la Implementación de Programas de Cumplimiento en Derecho de la Competencia actualizada y publicada. (Captura de pantalla de Documento de la guía o manual publicado / único entregable)</t>
  </si>
  <si>
    <t>1000.13</t>
  </si>
  <si>
    <t>Guía en materia del Trámite de Abogacía de la Competencia actualizada y publicada (Captura de pantalla de Documento de la guía o manual publicado / único entregable)</t>
  </si>
  <si>
    <t>3000.4</t>
  </si>
  <si>
    <t>Guía No 1 en materia de protección al Consumidor, publicadas (Captura de pantalla del portal web de la SIC con la publicación de la guía o manual (único entregable)</t>
  </si>
  <si>
    <t>3000.5</t>
  </si>
  <si>
    <t>Guía No 2 en materia de protección al Consumidor, publicadas (Captura de pantalla del portal web de la SIC con la publicación de la guía o manual (único entregable)</t>
  </si>
  <si>
    <t>2024-09-13</t>
  </si>
  <si>
    <t>2024-05-02</t>
  </si>
  <si>
    <t>20.7</t>
  </si>
  <si>
    <r>
      <t xml:space="preserve">SUBCOMPONENTE 1:
</t>
    </r>
    <r>
      <rPr>
        <sz val="11"/>
        <color theme="1"/>
        <rFont val="Calibri"/>
        <family val="2"/>
        <scheme val="minor"/>
      </rPr>
      <t>Planeación estratégica de servicio al ciudadano</t>
    </r>
  </si>
  <si>
    <r>
      <t xml:space="preserve">SUBCOMPONENTE 2:
</t>
    </r>
    <r>
      <rPr>
        <sz val="11"/>
        <color theme="1"/>
        <rFont val="Calibri"/>
        <family val="2"/>
        <scheme val="minor"/>
      </rPr>
      <t>Gestión del Relacionamiento con los Ciudadanos</t>
    </r>
  </si>
  <si>
    <t>PAAC - Atención al Ciudadano</t>
  </si>
  <si>
    <r>
      <t xml:space="preserve">SUBCOMPONENTE 3:
</t>
    </r>
    <r>
      <rPr>
        <sz val="11"/>
        <color theme="1"/>
        <rFont val="Calibri"/>
        <family val="2"/>
        <scheme val="minor"/>
      </rPr>
      <t>Fortalecimiento del Talento humano al servicio del ciudadano</t>
    </r>
  </si>
  <si>
    <r>
      <t xml:space="preserve">SUBCOMPONENTE 4:
</t>
    </r>
    <r>
      <rPr>
        <sz val="11"/>
        <color theme="1"/>
        <rFont val="Calibri"/>
        <family val="2"/>
        <scheme val="minor"/>
      </rPr>
      <t>Evaluación de gestión y medición de la percepción ciudadana</t>
    </r>
  </si>
  <si>
    <r>
      <t xml:space="preserve">SUBCOMPONENTE 5:
</t>
    </r>
    <r>
      <rPr>
        <sz val="11"/>
        <color theme="1"/>
        <rFont val="Calibri"/>
        <family val="2"/>
        <scheme val="minor"/>
      </rPr>
      <t>Conocimiento del servicio al ciudadano</t>
    </r>
  </si>
  <si>
    <t>50.3</t>
  </si>
  <si>
    <t>Campaña de apropiación del Sistema de Control Interno ejecutada (informe de la campaña realizada)</t>
  </si>
  <si>
    <t>50-OFICINA DE CONTROL INTERNO</t>
  </si>
  <si>
    <t>50.4</t>
  </si>
  <si>
    <t>1000.1</t>
  </si>
  <si>
    <t>Estudio de identificación de factores que generen distorsiones en las dinámicas de competencia de los mercados, realizado y entregado. (Estudio presentado al Delegado para la Protección de la Competencia por parte de los Grupos de Trabajo)</t>
  </si>
  <si>
    <t>105.1</t>
  </si>
  <si>
    <t>Herramienta Módulo de legalización de contratos, evolucionado**(1. Formato Arquitectura de Software GS03F21 actualizado, 2. Formato Acta de Entrega de Desarrollo de Software GS03-F25)</t>
  </si>
  <si>
    <t>105-GRUPO DE TRABAJO DE CONTRATACIÓN</t>
  </si>
  <si>
    <t>105.3</t>
  </si>
  <si>
    <t>Capacitaciones internas en temas contractuales para supervisores y enlaces, realizadas (Fotografías y/o memorias de las capacitaciones y/o lista de asistencia)</t>
  </si>
  <si>
    <t>100.2</t>
  </si>
  <si>
    <t>Fase 3 del proceso de obtención del Sello Equipares otorgado por el PNUD y el Ministerio de Trabajo, implementada (Informe final de implementación, único entregable)</t>
  </si>
  <si>
    <t>100-SECRETARIA GENERAL</t>
  </si>
  <si>
    <t>2024-09-02</t>
  </si>
  <si>
    <t>103.1</t>
  </si>
  <si>
    <t>Estrategia de prevención en materia disciplinaria, ejecutada  (Informe de seguimiento de estrategia ejecutada)</t>
  </si>
  <si>
    <t>103-GRUPO DE CONTROL DISCIPLINARIO INTERNO</t>
  </si>
  <si>
    <t>104.1</t>
  </si>
  <si>
    <t>Módulo de ejecutorias con la alerta de levantamiento de ejecutorias y vinculación de procesos disciplinarios, módulo de notificación personal electrónica y ventanilla, módulo de copias y certificaciones, módulo de numeración y módulo de cartas y avisos, mejorados y actualizados, evolucionado** (1. Formato Arquitectura de Software GS03F21 actualizado, 2. Formato Acta de Entrega de Desarrollo de Software GS03-F25)</t>
  </si>
  <si>
    <t>104-GRUPO DE TRABAJO DE NOTIFICACIONES Y CERTIFICACIONES</t>
  </si>
  <si>
    <t>30.7</t>
  </si>
  <si>
    <t>Mapas de riesgo, con inclusión de riesgos fiscales,cuando aplique actualizados (Reporte del módulo de riesgos)</t>
  </si>
  <si>
    <t>30-OFICINA ASESORA DE PLANEACIÓN</t>
  </si>
  <si>
    <t>Articular en el SIGI la resolución 4231 de 2024 referente a la agenda abierta (Documento codificado y publicado en el SIGI)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</si>
</sst>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1" formatCode="_-* #,##0_-;\-* #,##0_-;_-* &quot;-&quot;_-;_-@_-"/>
    <numFmt numFmtId="43" formatCode="_-* #,##0.00_-;\-* #,##0.00_-;_-* &quot;-&quot;??_-;_-@_-"/>
    <numFmt numFmtId="164" formatCode="_-* #,##0.00\ &quot;€&quot;_-;\-* #,##0.00\ &quot;€&quot;_-;_-* &quot;-&quot;??\ &quot;€&quot;_-;_-@_-"/>
    <numFmt numFmtId="165" formatCode="_-&quot;$&quot;* #,##0.00_-;\-&quot;$&quot;* #,##0.00_-;_-&quot;$&quot;* &quot;-&quot;??_-;_-@_-"/>
    <numFmt numFmtId="166" formatCode="_-* #,##0.00\ _€_-;\-* #,##0.00\ _€_-;_-* &quot;-&quot;??\ _€_-;_-@_-"/>
    <numFmt numFmtId="167" formatCode="_(&quot;$&quot;\ * #,##0.00_);_(&quot;$&quot;\ * \(#,##0.00\);_(&quot;$&quot;\ * &quot;-&quot;??_);_(@_)"/>
    <numFmt numFmtId="168" formatCode="_(* #,##0.00_);_(* \(#,##0.00\);_(* &quot;-&quot;??_);_(@_)"/>
    <numFmt numFmtId="169" formatCode="0.0%"/>
    <numFmt numFmtId="170" formatCode="yyyy\-mm\-dd;@"/>
  </numFmts>
  <fonts count="75" x14ac:knownFonts="1">
    <font>
      <sz val="11"/>
      <color theme="1"/>
      <name val="Calibri"/>
      <family val="2"/>
      <scheme val="minor"/>
    </font>
    <font>
      <b/>
      <sz val="11"/>
      <color theme="1"/>
      <name val="Calibri"/>
      <family val="2"/>
      <scheme val="minor"/>
    </font>
    <font>
      <sz val="10"/>
      <color rgb="FF000000"/>
      <name val="Times New Roman"/>
      <family val="1"/>
    </font>
    <font>
      <u/>
      <sz val="11"/>
      <color theme="10"/>
      <name val="Calibri"/>
      <family val="2"/>
      <scheme val="minor"/>
    </font>
    <font>
      <sz val="9"/>
      <color theme="1"/>
      <name val="Calibri"/>
      <family val="2"/>
      <scheme val="minor"/>
    </font>
    <font>
      <b/>
      <sz val="9"/>
      <color theme="1"/>
      <name val="Calibri"/>
      <family val="2"/>
      <scheme val="minor"/>
    </font>
    <font>
      <sz val="9"/>
      <name val="Calibri"/>
      <family val="2"/>
      <scheme val="minor"/>
    </font>
    <font>
      <b/>
      <sz val="9"/>
      <color rgb="FF231F20"/>
      <name val="Calibri"/>
      <family val="2"/>
      <scheme val="minor"/>
    </font>
    <font>
      <sz val="9"/>
      <color rgb="FF000000"/>
      <name val="Calibri"/>
      <family val="2"/>
      <scheme val="minor"/>
    </font>
    <font>
      <b/>
      <sz val="9"/>
      <color rgb="FF000000"/>
      <name val="Calibri"/>
      <family val="2"/>
      <scheme val="minor"/>
    </font>
    <font>
      <sz val="11"/>
      <color theme="1"/>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0"/>
      <name val="Arial"/>
      <family val="2"/>
    </font>
    <font>
      <sz val="18"/>
      <color theme="3"/>
      <name val="Cambria"/>
      <family val="2"/>
      <scheme val="major"/>
    </font>
    <font>
      <sz val="11"/>
      <color rgb="FF000000"/>
      <name val="Calibri"/>
      <family val="2"/>
      <scheme val="minor"/>
    </font>
    <font>
      <sz val="11"/>
      <color rgb="FF000000"/>
      <name val="Calibri"/>
      <family val="2"/>
    </font>
    <font>
      <b/>
      <sz val="11"/>
      <color rgb="FFFF0000"/>
      <name val="Calibri"/>
      <family val="2"/>
      <scheme val="minor"/>
    </font>
    <font>
      <b/>
      <u/>
      <sz val="9"/>
      <color rgb="FF000000"/>
      <name val="Calibri"/>
      <family val="2"/>
      <scheme val="minor"/>
    </font>
    <font>
      <b/>
      <sz val="10"/>
      <color theme="1"/>
      <name val="Calibri"/>
      <family val="2"/>
      <scheme val="minor"/>
    </font>
    <font>
      <sz val="10"/>
      <color theme="1"/>
      <name val="Calibri"/>
      <family val="2"/>
      <scheme val="minor"/>
    </font>
    <font>
      <sz val="10"/>
      <name val="Calibri"/>
      <family val="2"/>
      <scheme val="minor"/>
    </font>
    <font>
      <b/>
      <sz val="10"/>
      <color rgb="FF231F20"/>
      <name val="Calibri"/>
      <family val="2"/>
      <scheme val="minor"/>
    </font>
    <font>
      <sz val="10"/>
      <color rgb="FF231F20"/>
      <name val="Calibri"/>
      <family val="2"/>
      <scheme val="minor"/>
    </font>
    <font>
      <sz val="10"/>
      <color indexed="8"/>
      <name val="Calibri"/>
      <family val="2"/>
      <scheme val="minor"/>
    </font>
    <font>
      <b/>
      <sz val="12"/>
      <color theme="0"/>
      <name val="Arial"/>
      <family val="2"/>
    </font>
    <font>
      <b/>
      <sz val="18"/>
      <color theme="1"/>
      <name val="Calibri"/>
      <family val="2"/>
      <scheme val="minor"/>
    </font>
    <font>
      <b/>
      <sz val="22"/>
      <color theme="1"/>
      <name val="Arial Narrow"/>
      <family val="2"/>
    </font>
    <font>
      <b/>
      <sz val="14"/>
      <color theme="1"/>
      <name val="Arial Narrow"/>
      <family val="2"/>
    </font>
    <font>
      <b/>
      <sz val="12"/>
      <color theme="1"/>
      <name val="Arial Narrow"/>
      <family val="2"/>
    </font>
    <font>
      <sz val="12"/>
      <color theme="1"/>
      <name val="Arial Narrow"/>
      <family val="2"/>
    </font>
    <font>
      <sz val="11"/>
      <color theme="1"/>
      <name val="Arial Narrow"/>
      <family val="2"/>
    </font>
    <font>
      <b/>
      <sz val="14"/>
      <color theme="1"/>
      <name val="Calibri"/>
      <family val="2"/>
      <scheme val="minor"/>
    </font>
    <font>
      <b/>
      <sz val="14"/>
      <color theme="1"/>
      <name val="Arial Black"/>
      <family val="2"/>
    </font>
    <font>
      <b/>
      <sz val="12"/>
      <name val="Arial"/>
      <family val="2"/>
    </font>
    <font>
      <b/>
      <sz val="11"/>
      <name val="Arial"/>
      <family val="2"/>
    </font>
    <font>
      <sz val="11"/>
      <color theme="1"/>
      <name val="Arial"/>
      <family val="2"/>
    </font>
    <font>
      <sz val="11"/>
      <name val="Arial"/>
      <family val="2"/>
    </font>
    <font>
      <sz val="11"/>
      <color rgb="FF000000"/>
      <name val="Arial"/>
      <family val="2"/>
    </font>
    <font>
      <sz val="12"/>
      <color theme="1"/>
      <name val="Arial"/>
      <family val="2"/>
    </font>
    <font>
      <sz val="12"/>
      <name val="Arial"/>
      <family val="2"/>
    </font>
    <font>
      <sz val="12"/>
      <name val="Calibri"/>
      <family val="2"/>
      <scheme val="minor"/>
    </font>
    <font>
      <b/>
      <sz val="16"/>
      <color theme="1"/>
      <name val="Calibri"/>
      <family val="2"/>
      <scheme val="minor"/>
    </font>
    <font>
      <b/>
      <sz val="11"/>
      <color indexed="8"/>
      <name val="Calibri"/>
      <family val="2"/>
      <scheme val="minor"/>
    </font>
    <font>
      <b/>
      <sz val="12"/>
      <color indexed="8"/>
      <name val="Calibri"/>
      <family val="2"/>
      <scheme val="minor"/>
    </font>
    <font>
      <b/>
      <sz val="16"/>
      <color theme="0"/>
      <name val="Arial"/>
      <family val="2"/>
    </font>
    <font>
      <b/>
      <i/>
      <sz val="16"/>
      <color theme="0" tint="-0.249977111117893"/>
      <name val="Calibri"/>
      <family val="2"/>
      <scheme val="minor"/>
    </font>
    <font>
      <b/>
      <i/>
      <sz val="18"/>
      <color theme="0" tint="-0.249977111117893"/>
      <name val="Calibri"/>
      <family val="2"/>
      <scheme val="minor"/>
    </font>
    <font>
      <b/>
      <sz val="14"/>
      <color theme="0" tint="-0.249977111117893"/>
      <name val="Arial Black"/>
      <family val="2"/>
    </font>
    <font>
      <b/>
      <sz val="20"/>
      <name val="Arial Narrow"/>
      <family val="2"/>
    </font>
    <font>
      <b/>
      <sz val="48"/>
      <name val="Arial Narrow"/>
      <family val="2"/>
    </font>
    <font>
      <b/>
      <sz val="22"/>
      <name val="Arial Narrow"/>
      <family val="2"/>
    </font>
    <font>
      <sz val="10"/>
      <name val="Arial Narrow"/>
      <family val="2"/>
    </font>
    <font>
      <b/>
      <sz val="12"/>
      <name val="Arial Narrow"/>
      <family val="2"/>
    </font>
    <font>
      <u/>
      <sz val="11"/>
      <color rgb="FF0000FF"/>
      <name val="Calibri"/>
      <family val="2"/>
      <scheme val="minor"/>
    </font>
    <font>
      <b/>
      <sz val="12"/>
      <color theme="1"/>
      <name val="Calibri"/>
      <family val="2"/>
      <scheme val="minor"/>
    </font>
    <font>
      <b/>
      <sz val="14"/>
      <color theme="1"/>
      <name val="Arial"/>
      <family val="2"/>
    </font>
    <font>
      <b/>
      <sz val="11"/>
      <color theme="1"/>
      <name val="Arial"/>
      <family val="2"/>
    </font>
    <font>
      <u/>
      <sz val="11"/>
      <color theme="1"/>
      <name val="Arial"/>
      <family val="2"/>
    </font>
    <font>
      <b/>
      <u/>
      <sz val="11"/>
      <color theme="1"/>
      <name val="Arial"/>
      <family val="2"/>
    </font>
    <font>
      <sz val="11"/>
      <name val="Calibri"/>
      <family val="2"/>
      <scheme val="minor"/>
    </font>
    <font>
      <sz val="12"/>
      <color theme="1"/>
      <name val="Calibri"/>
      <family val="2"/>
      <scheme val="minor"/>
    </font>
    <font>
      <b/>
      <i/>
      <u/>
      <sz val="12"/>
      <color theme="1"/>
      <name val="Calibri"/>
      <family val="2"/>
      <scheme val="minor"/>
    </font>
  </fonts>
  <fills count="47">
    <fill>
      <patternFill patternType="none"/>
    </fill>
    <fill>
      <patternFill patternType="gray125"/>
    </fill>
    <fill>
      <patternFill patternType="solid">
        <fgColor theme="0"/>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rgb="FFFFFFFF"/>
      </patternFill>
    </fill>
    <fill>
      <patternFill patternType="solid">
        <fgColor theme="6" tint="0.59999389629810485"/>
        <bgColor indexed="64"/>
      </patternFill>
    </fill>
    <fill>
      <patternFill patternType="solid">
        <fgColor rgb="FFFF0000"/>
        <bgColor indexed="64"/>
      </patternFill>
    </fill>
    <fill>
      <patternFill patternType="solid">
        <fgColor rgb="FFFFFF0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39997558519241921"/>
        <bgColor indexed="64"/>
      </patternFill>
    </fill>
    <fill>
      <patternFill patternType="solid">
        <fgColor theme="6" tint="0.39997558519241921"/>
        <bgColor indexed="64"/>
      </patternFill>
    </fill>
    <fill>
      <patternFill patternType="solid">
        <fgColor theme="9" tint="0.59999389629810485"/>
        <bgColor indexed="64"/>
      </patternFill>
    </fill>
    <fill>
      <patternFill patternType="solid">
        <fgColor theme="4" tint="-0.249977111117893"/>
        <bgColor indexed="64"/>
      </patternFill>
    </fill>
    <fill>
      <patternFill patternType="solid">
        <fgColor rgb="FFFF9900"/>
        <bgColor indexed="64"/>
      </patternFill>
    </fill>
    <fill>
      <patternFill patternType="solid">
        <fgColor theme="0" tint="-0.249977111117893"/>
        <bgColor indexed="64"/>
      </patternFill>
    </fill>
    <fill>
      <patternFill patternType="solid">
        <fgColor theme="0" tint="-4.9989318521683403E-2"/>
        <bgColor indexed="64"/>
      </patternFill>
    </fill>
  </fills>
  <borders count="114">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style="medium">
        <color indexed="64"/>
      </top>
      <bottom/>
      <diagonal/>
    </border>
    <border>
      <left/>
      <right style="thin">
        <color indexed="64"/>
      </right>
      <top/>
      <bottom style="thin">
        <color indexed="64"/>
      </bottom>
      <diagonal/>
    </border>
    <border>
      <left style="hair">
        <color auto="1"/>
      </left>
      <right style="hair">
        <color auto="1"/>
      </right>
      <top style="hair">
        <color auto="1"/>
      </top>
      <bottom style="hair">
        <color auto="1"/>
      </bottom>
      <diagonal/>
    </border>
    <border>
      <left style="hair">
        <color auto="1"/>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bottom style="thin">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style="thin">
        <color rgb="FF000000"/>
      </left>
      <right style="thin">
        <color rgb="FF000000"/>
      </right>
      <top/>
      <bottom/>
      <diagonal/>
    </border>
    <border>
      <left/>
      <right style="thin">
        <color rgb="FF000000"/>
      </right>
      <top/>
      <bottom/>
      <diagonal/>
    </border>
    <border>
      <left style="thin">
        <color rgb="FF000000"/>
      </left>
      <right/>
      <top/>
      <bottom/>
      <diagonal/>
    </border>
    <border>
      <left style="thin">
        <color indexed="64"/>
      </left>
      <right style="medium">
        <color indexed="64"/>
      </right>
      <top/>
      <bottom style="thin">
        <color indexed="64"/>
      </bottom>
      <diagonal/>
    </border>
    <border>
      <left style="hair">
        <color auto="1"/>
      </left>
      <right/>
      <top/>
      <bottom style="medium">
        <color indexed="64"/>
      </bottom>
      <diagonal/>
    </border>
    <border>
      <left style="medium">
        <color indexed="64"/>
      </left>
      <right/>
      <top style="medium">
        <color indexed="64"/>
      </top>
      <bottom style="hair">
        <color auto="1"/>
      </bottom>
      <diagonal/>
    </border>
    <border>
      <left/>
      <right style="medium">
        <color indexed="64"/>
      </right>
      <top style="medium">
        <color indexed="64"/>
      </top>
      <bottom style="hair">
        <color auto="1"/>
      </bottom>
      <diagonal/>
    </border>
    <border>
      <left/>
      <right/>
      <top style="medium">
        <color indexed="64"/>
      </top>
      <bottom style="hair">
        <color auto="1"/>
      </bottom>
      <diagonal/>
    </border>
    <border>
      <left style="medium">
        <color indexed="64"/>
      </left>
      <right style="hair">
        <color auto="1"/>
      </right>
      <top style="hair">
        <color auto="1"/>
      </top>
      <bottom/>
      <diagonal/>
    </border>
    <border>
      <left style="hair">
        <color auto="1"/>
      </left>
      <right style="medium">
        <color indexed="64"/>
      </right>
      <top style="hair">
        <color auto="1"/>
      </top>
      <bottom/>
      <diagonal/>
    </border>
    <border>
      <left style="hair">
        <color auto="1"/>
      </left>
      <right style="hair">
        <color auto="1"/>
      </right>
      <top style="hair">
        <color auto="1"/>
      </top>
      <bottom/>
      <diagonal/>
    </border>
    <border>
      <left/>
      <right style="hair">
        <color auto="1"/>
      </right>
      <top style="hair">
        <color auto="1"/>
      </top>
      <bottom style="hair">
        <color auto="1"/>
      </bottom>
      <diagonal/>
    </border>
    <border>
      <left style="thin">
        <color auto="1"/>
      </left>
      <right style="medium">
        <color indexed="64"/>
      </right>
      <top style="thin">
        <color auto="1"/>
      </top>
      <bottom/>
      <diagonal/>
    </border>
    <border>
      <left style="medium">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medium">
        <color indexed="64"/>
      </right>
      <top style="thick">
        <color indexed="64"/>
      </top>
      <bottom style="thin">
        <color indexed="64"/>
      </bottom>
      <diagonal/>
    </border>
    <border>
      <left style="medium">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medium">
        <color indexed="64"/>
      </right>
      <top style="thin">
        <color indexed="64"/>
      </top>
      <bottom style="thick">
        <color indexed="64"/>
      </bottom>
      <diagonal/>
    </border>
    <border>
      <left style="medium">
        <color indexed="64"/>
      </left>
      <right style="hair">
        <color auto="1"/>
      </right>
      <top style="hair">
        <color auto="1"/>
      </top>
      <bottom style="hair">
        <color auto="1"/>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hair">
        <color auto="1"/>
      </right>
      <top/>
      <bottom/>
      <diagonal/>
    </border>
    <border>
      <left style="hair">
        <color auto="1"/>
      </left>
      <right style="medium">
        <color indexed="64"/>
      </right>
      <top/>
      <bottom/>
      <diagonal/>
    </border>
    <border>
      <left style="hair">
        <color auto="1"/>
      </left>
      <right style="hair">
        <color auto="1"/>
      </right>
      <top/>
      <bottom/>
      <diagonal/>
    </border>
    <border>
      <left/>
      <right style="hair">
        <color auto="1"/>
      </right>
      <top style="hair">
        <color auto="1"/>
      </top>
      <bottom style="medium">
        <color indexed="64"/>
      </bottom>
      <diagonal/>
    </border>
    <border>
      <left style="hair">
        <color auto="1"/>
      </left>
      <right style="hair">
        <color auto="1"/>
      </right>
      <top style="hair">
        <color auto="1"/>
      </top>
      <bottom style="medium">
        <color indexed="64"/>
      </bottom>
      <diagonal/>
    </border>
    <border>
      <left/>
      <right style="hair">
        <color auto="1"/>
      </right>
      <top/>
      <bottom style="medium">
        <color indexed="64"/>
      </bottom>
      <diagonal/>
    </border>
    <border>
      <left style="hair">
        <color auto="1"/>
      </left>
      <right style="hair">
        <color auto="1"/>
      </right>
      <top/>
      <bottom style="medium">
        <color indexed="64"/>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style="medium">
        <color indexed="64"/>
      </left>
      <right style="thin">
        <color rgb="FF000000"/>
      </right>
      <top style="medium">
        <color indexed="64"/>
      </top>
      <bottom/>
      <diagonal/>
    </border>
    <border>
      <left style="thin">
        <color rgb="FF000000"/>
      </left>
      <right style="thin">
        <color rgb="FF000000"/>
      </right>
      <top style="medium">
        <color indexed="64"/>
      </top>
      <bottom/>
      <diagonal/>
    </border>
    <border>
      <left style="thin">
        <color rgb="FF000000"/>
      </left>
      <right/>
      <top style="medium">
        <color indexed="64"/>
      </top>
      <bottom style="thin">
        <color rgb="FF000000"/>
      </bottom>
      <diagonal/>
    </border>
    <border>
      <left/>
      <right style="thin">
        <color rgb="FF000000"/>
      </right>
      <top style="medium">
        <color indexed="64"/>
      </top>
      <bottom/>
      <diagonal/>
    </border>
    <border>
      <left style="thin">
        <color rgb="FF000000"/>
      </left>
      <right style="thin">
        <color rgb="FF000000"/>
      </right>
      <top style="medium">
        <color indexed="64"/>
      </top>
      <bottom style="thin">
        <color rgb="FF000000"/>
      </bottom>
      <diagonal/>
    </border>
    <border>
      <left style="thin">
        <color rgb="FF000000"/>
      </left>
      <right style="thin">
        <color indexed="64"/>
      </right>
      <top style="medium">
        <color indexed="64"/>
      </top>
      <bottom style="thin">
        <color rgb="FF000000"/>
      </bottom>
      <diagonal/>
    </border>
    <border>
      <left style="thin">
        <color auto="1"/>
      </left>
      <right style="thin">
        <color auto="1"/>
      </right>
      <top style="medium">
        <color indexed="64"/>
      </top>
      <bottom/>
      <diagonal/>
    </border>
    <border>
      <left style="medium">
        <color indexed="64"/>
      </left>
      <right style="thin">
        <color rgb="FF000000"/>
      </right>
      <top/>
      <bottom/>
      <diagonal/>
    </border>
    <border>
      <left style="thin">
        <color rgb="FF000000"/>
      </left>
      <right style="thin">
        <color indexed="64"/>
      </right>
      <top style="thin">
        <color rgb="FF000000"/>
      </top>
      <bottom style="thin">
        <color rgb="FF000000"/>
      </bottom>
      <diagonal/>
    </border>
    <border>
      <left/>
      <right style="thin">
        <color indexed="64"/>
      </right>
      <top style="thin">
        <color rgb="FF000000"/>
      </top>
      <bottom/>
      <diagonal/>
    </border>
    <border>
      <left style="medium">
        <color indexed="64"/>
      </left>
      <right style="thin">
        <color rgb="FF000000"/>
      </right>
      <top/>
      <bottom style="medium">
        <color indexed="64"/>
      </bottom>
      <diagonal/>
    </border>
    <border>
      <left style="thin">
        <color rgb="FF000000"/>
      </left>
      <right style="thin">
        <color rgb="FF000000"/>
      </right>
      <top/>
      <bottom style="medium">
        <color indexed="64"/>
      </bottom>
      <diagonal/>
    </border>
    <border>
      <left style="thin">
        <color rgb="FF000000"/>
      </left>
      <right/>
      <top/>
      <bottom style="medium">
        <color indexed="64"/>
      </bottom>
      <diagonal/>
    </border>
    <border>
      <left style="thin">
        <color indexed="64"/>
      </left>
      <right style="thin">
        <color indexed="64"/>
      </right>
      <top/>
      <bottom style="medium">
        <color indexed="64"/>
      </bottom>
      <diagonal/>
    </border>
    <border>
      <left/>
      <right style="thin">
        <color rgb="FF000000"/>
      </right>
      <top/>
      <bottom style="medium">
        <color indexed="64"/>
      </bottom>
      <diagonal/>
    </border>
    <border>
      <left style="thin">
        <color rgb="FF000000"/>
      </left>
      <right style="thin">
        <color rgb="FF000000"/>
      </right>
      <top style="thin">
        <color rgb="FF000000"/>
      </top>
      <bottom style="medium">
        <color indexed="64"/>
      </bottom>
      <diagonal/>
    </border>
    <border>
      <left style="thin">
        <color rgb="FF000000"/>
      </left>
      <right/>
      <top style="thin">
        <color rgb="FF000000"/>
      </top>
      <bottom style="medium">
        <color indexed="64"/>
      </bottom>
      <diagonal/>
    </border>
    <border>
      <left/>
      <right/>
      <top style="thin">
        <color rgb="FF000000"/>
      </top>
      <bottom style="medium">
        <color indexed="64"/>
      </bottom>
      <diagonal/>
    </border>
    <border>
      <left/>
      <right style="thin">
        <color indexed="64"/>
      </right>
      <top style="thin">
        <color rgb="FF000000"/>
      </top>
      <bottom style="medium">
        <color indexed="64"/>
      </bottom>
      <diagonal/>
    </border>
    <border>
      <left style="thin">
        <color rgb="FF000000"/>
      </left>
      <right style="thin">
        <color indexed="64"/>
      </right>
      <top/>
      <bottom style="thin">
        <color rgb="FF000000"/>
      </bottom>
      <diagonal/>
    </border>
    <border>
      <left/>
      <right style="thin">
        <color indexed="64"/>
      </right>
      <top style="medium">
        <color indexed="64"/>
      </top>
      <bottom style="thin">
        <color indexed="64"/>
      </bottom>
      <diagonal/>
    </border>
    <border>
      <left style="thin">
        <color auto="1"/>
      </left>
      <right/>
      <top style="thin">
        <color auto="1"/>
      </top>
      <bottom style="medium">
        <color indexed="64"/>
      </bottom>
      <diagonal/>
    </border>
    <border>
      <left style="thin">
        <color rgb="FF000000"/>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auto="1"/>
      </right>
      <top style="medium">
        <color indexed="64"/>
      </top>
      <bottom/>
      <diagonal/>
    </border>
    <border>
      <left style="thin">
        <color indexed="64"/>
      </left>
      <right/>
      <top style="medium">
        <color indexed="64"/>
      </top>
      <bottom/>
      <diagonal/>
    </border>
    <border>
      <left style="thin">
        <color auto="1"/>
      </left>
      <right style="medium">
        <color indexed="64"/>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s>
  <cellStyleXfs count="85">
    <xf numFmtId="0" fontId="0" fillId="0" borderId="0"/>
    <xf numFmtId="0" fontId="2" fillId="0" borderId="0"/>
    <xf numFmtId="0" fontId="3" fillId="0" borderId="0" applyNumberFormat="0" applyFill="0" applyBorder="0" applyAlignment="0" applyProtection="0"/>
    <xf numFmtId="0" fontId="11" fillId="0" borderId="14" applyNumberFormat="0" applyFill="0" applyAlignment="0" applyProtection="0"/>
    <xf numFmtId="0" fontId="12" fillId="0" borderId="15" applyNumberFormat="0" applyFill="0" applyAlignment="0" applyProtection="0"/>
    <xf numFmtId="0" fontId="13" fillId="0" borderId="16" applyNumberFormat="0" applyFill="0" applyAlignment="0" applyProtection="0"/>
    <xf numFmtId="0" fontId="13" fillId="0" borderId="0" applyNumberFormat="0" applyFill="0" applyBorder="0" applyAlignment="0" applyProtection="0"/>
    <xf numFmtId="0" fontId="14" fillId="9" borderId="0" applyNumberFormat="0" applyBorder="0" applyAlignment="0" applyProtection="0"/>
    <xf numFmtId="0" fontId="15" fillId="10" borderId="0" applyNumberFormat="0" applyBorder="0" applyAlignment="0" applyProtection="0"/>
    <xf numFmtId="0" fontId="16" fillId="11" borderId="0" applyNumberFormat="0" applyBorder="0" applyAlignment="0" applyProtection="0"/>
    <xf numFmtId="0" fontId="17" fillId="12" borderId="17" applyNumberFormat="0" applyAlignment="0" applyProtection="0"/>
    <xf numFmtId="0" fontId="18" fillId="13" borderId="18" applyNumberFormat="0" applyAlignment="0" applyProtection="0"/>
    <xf numFmtId="0" fontId="19" fillId="13" borderId="17" applyNumberFormat="0" applyAlignment="0" applyProtection="0"/>
    <xf numFmtId="0" fontId="20" fillId="0" borderId="19" applyNumberFormat="0" applyFill="0" applyAlignment="0" applyProtection="0"/>
    <xf numFmtId="0" fontId="21" fillId="14" borderId="20" applyNumberFormat="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1" fillId="0" borderId="22" applyNumberFormat="0" applyFill="0" applyAlignment="0" applyProtection="0"/>
    <xf numFmtId="0" fontId="24" fillId="16"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24" fillId="19" borderId="0" applyNumberFormat="0" applyBorder="0" applyAlignment="0" applyProtection="0"/>
    <xf numFmtId="0" fontId="24" fillId="20"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24" fillId="23" borderId="0" applyNumberFormat="0" applyBorder="0" applyAlignment="0" applyProtection="0"/>
    <xf numFmtId="0" fontId="24" fillId="24"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24" fillId="27" borderId="0" applyNumberFormat="0" applyBorder="0" applyAlignment="0" applyProtection="0"/>
    <xf numFmtId="0" fontId="24" fillId="28"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24" fillId="31" borderId="0" applyNumberFormat="0" applyBorder="0" applyAlignment="0" applyProtection="0"/>
    <xf numFmtId="0" fontId="24" fillId="32"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24" fillId="35" borderId="0" applyNumberFormat="0" applyBorder="0" applyAlignment="0" applyProtection="0"/>
    <xf numFmtId="0" fontId="24" fillId="36"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24" fillId="39" borderId="0" applyNumberFormat="0" applyBorder="0" applyAlignment="0" applyProtection="0"/>
    <xf numFmtId="168" fontId="10" fillId="0" borderId="0" applyFont="0" applyFill="0" applyBorder="0" applyAlignment="0" applyProtection="0"/>
    <xf numFmtId="0" fontId="25" fillId="0" borderId="0"/>
    <xf numFmtId="0" fontId="25" fillId="0" borderId="0"/>
    <xf numFmtId="168" fontId="25" fillId="0" borderId="0" applyFont="0" applyFill="0" applyBorder="0" applyAlignment="0" applyProtection="0"/>
    <xf numFmtId="168" fontId="25" fillId="0" borderId="0" applyFont="0" applyFill="0" applyBorder="0" applyAlignment="0" applyProtection="0"/>
    <xf numFmtId="168" fontId="25" fillId="0" borderId="0" applyFont="0" applyFill="0" applyBorder="0" applyAlignment="0" applyProtection="0"/>
    <xf numFmtId="43" fontId="27" fillId="0" borderId="0" applyFont="0" applyFill="0" applyBorder="0" applyAlignment="0" applyProtection="0"/>
    <xf numFmtId="0" fontId="27" fillId="0" borderId="0"/>
    <xf numFmtId="0" fontId="10" fillId="0" borderId="0"/>
    <xf numFmtId="0" fontId="25" fillId="0" borderId="0"/>
    <xf numFmtId="9" fontId="25" fillId="0" borderId="0" applyFont="0" applyFill="0" applyBorder="0" applyAlignment="0" applyProtection="0"/>
    <xf numFmtId="168" fontId="27" fillId="0" borderId="0" applyFont="0" applyFill="0" applyBorder="0" applyAlignment="0" applyProtection="0"/>
    <xf numFmtId="164"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0" fontId="27" fillId="0" borderId="0"/>
    <xf numFmtId="43" fontId="10" fillId="0" borderId="0" applyFont="0" applyFill="0" applyBorder="0" applyAlignment="0" applyProtection="0"/>
    <xf numFmtId="165" fontId="10" fillId="0" borderId="0" applyFont="0" applyFill="0" applyBorder="0" applyAlignment="0" applyProtection="0"/>
    <xf numFmtId="37" fontId="25" fillId="0" borderId="0"/>
    <xf numFmtId="41" fontId="10" fillId="0" borderId="0" applyFont="0" applyFill="0" applyBorder="0" applyAlignment="0" applyProtection="0"/>
    <xf numFmtId="0" fontId="28" fillId="0" borderId="0"/>
    <xf numFmtId="0" fontId="25" fillId="0" borderId="0"/>
    <xf numFmtId="0" fontId="10" fillId="0" borderId="0"/>
    <xf numFmtId="168" fontId="25" fillId="0" borderId="0" applyFont="0" applyFill="0" applyBorder="0" applyAlignment="0" applyProtection="0"/>
    <xf numFmtId="0" fontId="26" fillId="0" borderId="0" applyNumberFormat="0" applyFill="0" applyBorder="0" applyAlignment="0" applyProtection="0"/>
    <xf numFmtId="168" fontId="10" fillId="0" borderId="0" applyFont="0" applyFill="0" applyBorder="0" applyAlignment="0" applyProtection="0"/>
    <xf numFmtId="9" fontId="10" fillId="0" borderId="0" applyFont="0" applyFill="0" applyBorder="0" applyAlignment="0" applyProtection="0"/>
    <xf numFmtId="167" fontId="10" fillId="0" borderId="0" applyFont="0" applyFill="0" applyBorder="0" applyAlignment="0" applyProtection="0"/>
    <xf numFmtId="168" fontId="10" fillId="0" borderId="0" applyFont="0" applyFill="0" applyBorder="0" applyAlignment="0" applyProtection="0"/>
    <xf numFmtId="168" fontId="10" fillId="0" borderId="0" applyFont="0" applyFill="0" applyBorder="0" applyAlignment="0" applyProtection="0"/>
    <xf numFmtId="168" fontId="27" fillId="0" borderId="0" applyFont="0" applyFill="0" applyBorder="0" applyAlignment="0" applyProtection="0"/>
    <xf numFmtId="9" fontId="27" fillId="0" borderId="0" applyFont="0" applyFill="0" applyBorder="0" applyAlignment="0" applyProtection="0"/>
    <xf numFmtId="0" fontId="10" fillId="0" borderId="0"/>
    <xf numFmtId="168" fontId="10" fillId="0" borderId="0" applyFont="0" applyFill="0" applyBorder="0" applyAlignment="0" applyProtection="0"/>
    <xf numFmtId="0" fontId="25" fillId="0" borderId="0"/>
    <xf numFmtId="0" fontId="10" fillId="0" borderId="0"/>
    <xf numFmtId="9" fontId="10" fillId="0" borderId="0" applyFont="0" applyFill="0" applyBorder="0" applyAlignment="0" applyProtection="0"/>
    <xf numFmtId="0" fontId="10" fillId="15" borderId="21" applyNumberFormat="0" applyFont="0" applyAlignment="0" applyProtection="0"/>
    <xf numFmtId="41" fontId="10" fillId="0" borderId="0" applyFont="0" applyFill="0" applyBorder="0" applyAlignment="0" applyProtection="0"/>
    <xf numFmtId="9" fontId="10" fillId="0" borderId="0" applyFont="0" applyFill="0" applyBorder="0" applyAlignment="0" applyProtection="0"/>
    <xf numFmtId="0" fontId="25" fillId="0" borderId="0"/>
    <xf numFmtId="0" fontId="25" fillId="0" borderId="0"/>
    <xf numFmtId="0" fontId="25" fillId="0" borderId="0"/>
  </cellStyleXfs>
  <cellXfs count="607">
    <xf numFmtId="0" fontId="0" fillId="0" borderId="0" xfId="0"/>
    <xf numFmtId="0" fontId="0" fillId="0" borderId="2" xfId="0" applyBorder="1"/>
    <xf numFmtId="0" fontId="0" fillId="0" borderId="23" xfId="0" applyBorder="1" applyAlignment="1">
      <alignment horizontal="center"/>
    </xf>
    <xf numFmtId="0" fontId="0" fillId="0" borderId="2" xfId="0" applyBorder="1" applyAlignment="1">
      <alignment wrapText="1"/>
    </xf>
    <xf numFmtId="0" fontId="0" fillId="2" borderId="2" xfId="0" applyFill="1" applyBorder="1" applyAlignment="1">
      <alignment wrapText="1"/>
    </xf>
    <xf numFmtId="0" fontId="1" fillId="2" borderId="2" xfId="0" applyFont="1" applyFill="1" applyBorder="1" applyAlignment="1">
      <alignment horizontal="center" vertical="center" wrapText="1"/>
    </xf>
    <xf numFmtId="0" fontId="0" fillId="0" borderId="2" xfId="0" applyBorder="1" applyAlignment="1">
      <alignment horizontal="center"/>
    </xf>
    <xf numFmtId="9" fontId="0" fillId="0" borderId="2" xfId="0" applyNumberFormat="1" applyBorder="1"/>
    <xf numFmtId="41" fontId="0" fillId="0" borderId="2" xfId="80" applyFont="1" applyBorder="1"/>
    <xf numFmtId="41" fontId="0" fillId="0" borderId="0" xfId="0" applyNumberFormat="1"/>
    <xf numFmtId="41" fontId="1" fillId="0" borderId="0" xfId="0" applyNumberFormat="1" applyFont="1"/>
    <xf numFmtId="0" fontId="1" fillId="2" borderId="9" xfId="0" applyFont="1" applyFill="1" applyBorder="1" applyAlignment="1">
      <alignment wrapText="1"/>
    </xf>
    <xf numFmtId="0" fontId="0" fillId="0" borderId="1" xfId="0" applyBorder="1" applyAlignment="1">
      <alignment horizontal="left" vertical="center"/>
    </xf>
    <xf numFmtId="0" fontId="1" fillId="0" borderId="5" xfId="0" applyFont="1" applyBorder="1" applyAlignment="1">
      <alignment horizontal="center" vertical="center"/>
    </xf>
    <xf numFmtId="0" fontId="1" fillId="41" borderId="2" xfId="0" applyFont="1" applyFill="1" applyBorder="1" applyAlignment="1">
      <alignment horizontal="center" vertical="center" wrapText="1"/>
    </xf>
    <xf numFmtId="0" fontId="1" fillId="0" borderId="26" xfId="0" applyFont="1" applyBorder="1" applyAlignment="1">
      <alignment horizontal="center" vertical="center"/>
    </xf>
    <xf numFmtId="41" fontId="0" fillId="2" borderId="2" xfId="80" applyFont="1" applyFill="1" applyBorder="1"/>
    <xf numFmtId="0" fontId="1" fillId="3" borderId="2" xfId="0" applyFont="1" applyFill="1" applyBorder="1"/>
    <xf numFmtId="41" fontId="1" fillId="3" borderId="2" xfId="0" applyNumberFormat="1" applyFont="1" applyFill="1" applyBorder="1"/>
    <xf numFmtId="0" fontId="1" fillId="4" borderId="2" xfId="0" applyFont="1" applyFill="1" applyBorder="1"/>
    <xf numFmtId="41" fontId="1" fillId="4" borderId="2" xfId="0" applyNumberFormat="1" applyFont="1" applyFill="1" applyBorder="1"/>
    <xf numFmtId="0" fontId="1" fillId="3" borderId="2" xfId="0" applyFont="1" applyFill="1" applyBorder="1" applyAlignment="1">
      <alignment horizontal="center" vertical="center" wrapText="1"/>
    </xf>
    <xf numFmtId="0" fontId="1" fillId="41" borderId="2" xfId="0" applyFont="1" applyFill="1" applyBorder="1"/>
    <xf numFmtId="41" fontId="1" fillId="41" borderId="2" xfId="0" applyNumberFormat="1" applyFont="1" applyFill="1" applyBorder="1"/>
    <xf numFmtId="169" fontId="1" fillId="0" borderId="0" xfId="0" applyNumberFormat="1" applyFont="1"/>
    <xf numFmtId="9" fontId="0" fillId="2" borderId="2" xfId="0" applyNumberFormat="1" applyFill="1" applyBorder="1"/>
    <xf numFmtId="9" fontId="21" fillId="7" borderId="2" xfId="0" applyNumberFormat="1" applyFont="1" applyFill="1" applyBorder="1"/>
    <xf numFmtId="0" fontId="0" fillId="42" borderId="2" xfId="0" applyFill="1" applyBorder="1" applyAlignment="1">
      <alignment wrapText="1"/>
    </xf>
    <xf numFmtId="0" fontId="1" fillId="42" borderId="2" xfId="0" applyFont="1" applyFill="1" applyBorder="1" applyAlignment="1">
      <alignment wrapText="1"/>
    </xf>
    <xf numFmtId="0" fontId="4" fillId="0" borderId="0" xfId="0" applyFont="1" applyProtection="1">
      <protection locked="0"/>
    </xf>
    <xf numFmtId="0" fontId="8" fillId="5" borderId="0" xfId="1" applyFont="1" applyFill="1" applyAlignment="1" applyProtection="1">
      <alignment horizontal="left" vertical="top"/>
      <protection locked="0"/>
    </xf>
    <xf numFmtId="0" fontId="4" fillId="2" borderId="0" xfId="0" applyFont="1" applyFill="1" applyProtection="1">
      <protection locked="0"/>
    </xf>
    <xf numFmtId="0" fontId="5" fillId="2" borderId="2" xfId="0" applyFont="1" applyFill="1" applyBorder="1" applyAlignment="1">
      <alignment horizontal="center" vertical="center" wrapText="1"/>
    </xf>
    <xf numFmtId="0" fontId="4" fillId="0" borderId="2" xfId="0" applyFont="1" applyBorder="1" applyAlignment="1">
      <alignment horizontal="justify" vertical="center" wrapText="1"/>
    </xf>
    <xf numFmtId="9" fontId="4" fillId="0" borderId="2" xfId="0" applyNumberFormat="1" applyFont="1" applyBorder="1" applyAlignment="1">
      <alignment horizontal="center" vertical="center"/>
    </xf>
    <xf numFmtId="0" fontId="4" fillId="2" borderId="0" xfId="0" applyFont="1" applyFill="1"/>
    <xf numFmtId="9" fontId="4" fillId="2" borderId="0" xfId="81" applyFont="1" applyFill="1" applyProtection="1"/>
    <xf numFmtId="9" fontId="4" fillId="0" borderId="2" xfId="0" applyNumberFormat="1" applyFont="1" applyBorder="1" applyAlignment="1">
      <alignment horizontal="center" vertical="center" wrapText="1"/>
    </xf>
    <xf numFmtId="0" fontId="4" fillId="0" borderId="2" xfId="0" applyFont="1" applyBorder="1" applyProtection="1">
      <protection locked="0"/>
    </xf>
    <xf numFmtId="0" fontId="4" fillId="2" borderId="0" xfId="0" applyFont="1" applyFill="1" applyAlignment="1" applyProtection="1">
      <alignment horizontal="left" vertical="center"/>
      <protection locked="0"/>
    </xf>
    <xf numFmtId="0" fontId="6" fillId="2" borderId="0" xfId="0" applyFont="1" applyFill="1" applyAlignment="1" applyProtection="1">
      <alignment horizontal="left" vertical="center"/>
      <protection locked="0"/>
    </xf>
    <xf numFmtId="0" fontId="6" fillId="2" borderId="0" xfId="0" applyFont="1" applyFill="1" applyAlignment="1" applyProtection="1">
      <alignment horizontal="left" vertical="center" wrapText="1"/>
      <protection locked="0"/>
    </xf>
    <xf numFmtId="0" fontId="6" fillId="2" borderId="0" xfId="0" applyFont="1" applyFill="1" applyProtection="1">
      <protection locked="0"/>
    </xf>
    <xf numFmtId="0" fontId="31" fillId="2" borderId="2" xfId="0" applyFont="1" applyFill="1" applyBorder="1" applyAlignment="1">
      <alignment horizontal="center" vertical="center"/>
    </xf>
    <xf numFmtId="0" fontId="33" fillId="0" borderId="2" xfId="0" applyFont="1" applyBorder="1" applyAlignment="1">
      <alignment horizontal="left" vertical="center" wrapText="1"/>
    </xf>
    <xf numFmtId="0" fontId="31" fillId="2" borderId="2" xfId="0" applyFont="1" applyFill="1" applyBorder="1" applyAlignment="1">
      <alignment horizontal="center" vertical="center" wrapText="1"/>
    </xf>
    <xf numFmtId="14" fontId="33" fillId="0" borderId="2" xfId="0" applyNumberFormat="1" applyFont="1" applyBorder="1" applyAlignment="1">
      <alignment horizontal="left" vertical="center" wrapText="1"/>
    </xf>
    <xf numFmtId="9" fontId="32" fillId="0" borderId="2" xfId="0" applyNumberFormat="1" applyFont="1" applyBorder="1" applyAlignment="1">
      <alignment horizontal="center" vertical="center" wrapText="1"/>
    </xf>
    <xf numFmtId="14" fontId="32" fillId="0" borderId="2" xfId="0" applyNumberFormat="1" applyFont="1" applyBorder="1" applyAlignment="1">
      <alignment horizontal="left" vertical="center" wrapText="1"/>
    </xf>
    <xf numFmtId="9" fontId="32" fillId="0" borderId="2" xfId="0" applyNumberFormat="1" applyFont="1" applyBorder="1" applyAlignment="1">
      <alignment horizontal="center" vertical="center"/>
    </xf>
    <xf numFmtId="0" fontId="32" fillId="2" borderId="0" xfId="0" applyFont="1" applyFill="1"/>
    <xf numFmtId="0" fontId="32" fillId="2" borderId="0" xfId="0" applyFont="1" applyFill="1" applyAlignment="1">
      <alignment horizontal="left" vertical="center"/>
    </xf>
    <xf numFmtId="0" fontId="32" fillId="2" borderId="0" xfId="0" applyFont="1" applyFill="1" applyProtection="1">
      <protection locked="0"/>
    </xf>
    <xf numFmtId="0" fontId="32" fillId="2" borderId="0" xfId="0" applyFont="1" applyFill="1" applyAlignment="1" applyProtection="1">
      <alignment horizontal="left" vertical="center"/>
      <protection locked="0"/>
    </xf>
    <xf numFmtId="0" fontId="34" fillId="2" borderId="0" xfId="0" applyFont="1" applyFill="1" applyAlignment="1" applyProtection="1">
      <alignment wrapText="1"/>
      <protection locked="0"/>
    </xf>
    <xf numFmtId="0" fontId="33" fillId="2" borderId="0" xfId="0" applyFont="1" applyFill="1" applyAlignment="1">
      <alignment horizontal="left" vertical="center"/>
    </xf>
    <xf numFmtId="0" fontId="33" fillId="2" borderId="0" xfId="0" applyFont="1" applyFill="1" applyAlignment="1" applyProtection="1">
      <alignment horizontal="left" vertical="center"/>
      <protection locked="0"/>
    </xf>
    <xf numFmtId="0" fontId="0" fillId="0" borderId="0" xfId="0" applyProtection="1">
      <protection locked="0"/>
    </xf>
    <xf numFmtId="9" fontId="5" fillId="2" borderId="2" xfId="0" applyNumberFormat="1" applyFont="1" applyFill="1" applyBorder="1" applyAlignment="1">
      <alignment horizontal="center" vertical="center" wrapText="1"/>
    </xf>
    <xf numFmtId="0" fontId="5" fillId="2" borderId="0" xfId="0" applyFont="1" applyFill="1" applyAlignment="1">
      <alignment vertical="center"/>
    </xf>
    <xf numFmtId="0" fontId="33" fillId="2" borderId="2" xfId="0" applyFont="1" applyFill="1" applyBorder="1" applyAlignment="1">
      <alignment horizontal="left" vertical="center" wrapText="1"/>
    </xf>
    <xf numFmtId="170" fontId="33" fillId="2" borderId="2" xfId="0" applyNumberFormat="1" applyFont="1" applyFill="1" applyBorder="1" applyAlignment="1">
      <alignment horizontal="center" vertical="center" wrapText="1"/>
    </xf>
    <xf numFmtId="0" fontId="31" fillId="2" borderId="8" xfId="0" applyFont="1" applyFill="1" applyBorder="1" applyAlignment="1">
      <alignment horizontal="center" vertical="center" wrapText="1"/>
    </xf>
    <xf numFmtId="0" fontId="33" fillId="2" borderId="2" xfId="0" applyFont="1" applyFill="1" applyBorder="1" applyAlignment="1">
      <alignment horizontal="center" vertical="center" wrapText="1"/>
    </xf>
    <xf numFmtId="0" fontId="43" fillId="0" borderId="9" xfId="0" applyFont="1" applyBorder="1" applyAlignment="1">
      <alignment horizontal="center" vertical="center" wrapText="1"/>
    </xf>
    <xf numFmtId="0" fontId="43" fillId="0" borderId="25" xfId="0" applyFont="1" applyBorder="1" applyAlignment="1">
      <alignment horizontal="center" vertical="center" wrapText="1"/>
    </xf>
    <xf numFmtId="0" fontId="43" fillId="0" borderId="25" xfId="0" quotePrefix="1" applyFont="1" applyBorder="1" applyAlignment="1">
      <alignment horizontal="center" vertical="center" wrapText="1"/>
    </xf>
    <xf numFmtId="0" fontId="9" fillId="40" borderId="7" xfId="1" applyFont="1" applyFill="1" applyBorder="1" applyAlignment="1">
      <alignment horizontal="center" vertical="center"/>
    </xf>
    <xf numFmtId="0" fontId="36" fillId="2" borderId="2" xfId="0" applyFont="1" applyFill="1" applyBorder="1" applyAlignment="1">
      <alignment horizontal="justify" vertical="center" wrapText="1"/>
    </xf>
    <xf numFmtId="0" fontId="33" fillId="2" borderId="2" xfId="0" applyFont="1" applyFill="1" applyBorder="1" applyAlignment="1">
      <alignment horizontal="justify" vertical="center" wrapText="1"/>
    </xf>
    <xf numFmtId="14" fontId="33" fillId="2" borderId="2" xfId="0" applyNumberFormat="1" applyFont="1" applyFill="1" applyBorder="1" applyAlignment="1">
      <alignment horizontal="center" vertical="center" wrapText="1"/>
    </xf>
    <xf numFmtId="14" fontId="36" fillId="2" borderId="2" xfId="0" applyNumberFormat="1" applyFont="1" applyFill="1" applyBorder="1" applyAlignment="1">
      <alignment horizontal="center" vertical="center" wrapText="1"/>
    </xf>
    <xf numFmtId="9" fontId="4" fillId="2" borderId="8" xfId="0" applyNumberFormat="1" applyFont="1" applyFill="1" applyBorder="1" applyAlignment="1">
      <alignment horizontal="center" vertical="center" wrapText="1"/>
    </xf>
    <xf numFmtId="0" fontId="32" fillId="2" borderId="2" xfId="0" applyFont="1" applyFill="1" applyBorder="1" applyAlignment="1">
      <alignment horizontal="left" vertical="center" wrapText="1"/>
    </xf>
    <xf numFmtId="0" fontId="0" fillId="2" borderId="0" xfId="0" applyFill="1" applyProtection="1">
      <protection locked="0"/>
    </xf>
    <xf numFmtId="0" fontId="47" fillId="45" borderId="59" xfId="82" applyFont="1" applyFill="1" applyBorder="1" applyAlignment="1">
      <alignment horizontal="center" vertical="center" wrapText="1"/>
    </xf>
    <xf numFmtId="0" fontId="47" fillId="45" borderId="60" xfId="82" applyFont="1" applyFill="1" applyBorder="1" applyAlignment="1">
      <alignment horizontal="center" vertical="center" wrapText="1"/>
    </xf>
    <xf numFmtId="0" fontId="47" fillId="45" borderId="61" xfId="82" applyFont="1" applyFill="1" applyBorder="1" applyAlignment="1">
      <alignment horizontal="center" vertical="center" wrapText="1"/>
    </xf>
    <xf numFmtId="0" fontId="10" fillId="0" borderId="0" xfId="0" applyFont="1"/>
    <xf numFmtId="0" fontId="49" fillId="2" borderId="2" xfId="82" applyFont="1" applyFill="1" applyBorder="1" applyAlignment="1">
      <alignment horizontal="center" vertical="center" wrapText="1"/>
    </xf>
    <xf numFmtId="14" fontId="48" fillId="2" borderId="2" xfId="0" applyNumberFormat="1" applyFont="1" applyFill="1" applyBorder="1" applyAlignment="1">
      <alignment horizontal="center" vertical="center" wrapText="1"/>
    </xf>
    <xf numFmtId="0" fontId="10" fillId="2" borderId="0" xfId="0" applyFont="1" applyFill="1"/>
    <xf numFmtId="0" fontId="48" fillId="0" borderId="2" xfId="0" applyFont="1" applyBorder="1" applyAlignment="1">
      <alignment horizontal="center" vertical="center" wrapText="1"/>
    </xf>
    <xf numFmtId="14" fontId="49" fillId="0" borderId="2" xfId="82" applyNumberFormat="1" applyFont="1" applyBorder="1" applyAlignment="1">
      <alignment horizontal="center" vertical="center" wrapText="1"/>
    </xf>
    <xf numFmtId="0" fontId="51" fillId="0" borderId="59" xfId="0" applyFont="1" applyBorder="1" applyAlignment="1">
      <alignment horizontal="center" vertical="center" wrapText="1"/>
    </xf>
    <xf numFmtId="0" fontId="51" fillId="0" borderId="60" xfId="0" applyFont="1" applyBorder="1" applyAlignment="1">
      <alignment vertical="center" wrapText="1"/>
    </xf>
    <xf numFmtId="0" fontId="52" fillId="0" borderId="59" xfId="82" applyFont="1" applyBorder="1" applyAlignment="1">
      <alignment vertical="center" wrapText="1"/>
    </xf>
    <xf numFmtId="0" fontId="52" fillId="0" borderId="61" xfId="82" applyFont="1" applyBorder="1" applyAlignment="1">
      <alignment vertical="center" wrapText="1"/>
    </xf>
    <xf numFmtId="0" fontId="52" fillId="0" borderId="61" xfId="82" applyFont="1" applyBorder="1" applyAlignment="1">
      <alignment horizontal="center" vertical="center" wrapText="1"/>
    </xf>
    <xf numFmtId="0" fontId="52" fillId="0" borderId="60" xfId="82" applyFont="1" applyBorder="1" applyAlignment="1">
      <alignment vertical="center" wrapText="1"/>
    </xf>
    <xf numFmtId="14" fontId="52" fillId="0" borderId="59" xfId="82" applyNumberFormat="1" applyFont="1" applyBorder="1" applyAlignment="1">
      <alignment horizontal="center" vertical="center" wrapText="1"/>
    </xf>
    <xf numFmtId="14" fontId="52" fillId="0" borderId="61" xfId="82" applyNumberFormat="1" applyFont="1" applyBorder="1" applyAlignment="1">
      <alignment horizontal="center" vertical="center" wrapText="1"/>
    </xf>
    <xf numFmtId="0" fontId="52" fillId="0" borderId="60" xfId="82" applyFont="1" applyBorder="1" applyAlignment="1">
      <alignment horizontal="center" vertical="center" wrapText="1"/>
    </xf>
    <xf numFmtId="0" fontId="0" fillId="0" borderId="0" xfId="0" applyAlignment="1">
      <alignment horizontal="center" vertical="center"/>
    </xf>
    <xf numFmtId="0" fontId="32" fillId="2" borderId="2" xfId="0" applyFont="1" applyFill="1" applyBorder="1" applyAlignment="1">
      <alignment horizontal="center" vertical="center" wrapText="1"/>
    </xf>
    <xf numFmtId="0" fontId="4" fillId="2" borderId="2" xfId="0" applyFont="1" applyFill="1" applyBorder="1" applyAlignment="1">
      <alignment horizontal="center" vertical="center" wrapText="1"/>
    </xf>
    <xf numFmtId="9" fontId="4" fillId="2" borderId="2" xfId="0" applyNumberFormat="1" applyFont="1" applyFill="1" applyBorder="1" applyAlignment="1">
      <alignment horizontal="center" vertical="center" wrapText="1"/>
    </xf>
    <xf numFmtId="0" fontId="56" fillId="2" borderId="32" xfId="0" applyFont="1" applyFill="1" applyBorder="1" applyAlignment="1">
      <alignment horizontal="center" vertical="center" wrapText="1"/>
    </xf>
    <xf numFmtId="0" fontId="56" fillId="2" borderId="1" xfId="0" applyFont="1" applyFill="1" applyBorder="1" applyAlignment="1">
      <alignment horizontal="center" vertical="center" wrapText="1"/>
    </xf>
    <xf numFmtId="0" fontId="56" fillId="2" borderId="27" xfId="0" applyFont="1" applyFill="1" applyBorder="1" applyAlignment="1">
      <alignment horizontal="center" vertical="center" wrapText="1"/>
    </xf>
    <xf numFmtId="0" fontId="56" fillId="2" borderId="54" xfId="0" applyFont="1" applyFill="1" applyBorder="1" applyAlignment="1">
      <alignment horizontal="center" vertical="center" wrapText="1"/>
    </xf>
    <xf numFmtId="0" fontId="56" fillId="2" borderId="2" xfId="0" applyFont="1" applyFill="1" applyBorder="1" applyAlignment="1">
      <alignment horizontal="center" vertical="center" wrapText="1"/>
    </xf>
    <xf numFmtId="0" fontId="55" fillId="2" borderId="2" xfId="0" applyFont="1" applyFill="1" applyBorder="1" applyAlignment="1">
      <alignment horizontal="center" vertical="center" wrapText="1"/>
    </xf>
    <xf numFmtId="0" fontId="48" fillId="2" borderId="2" xfId="0" applyFont="1" applyFill="1" applyBorder="1" applyAlignment="1">
      <alignment horizontal="center" vertical="center" wrapText="1"/>
    </xf>
    <xf numFmtId="0" fontId="44" fillId="0" borderId="0" xfId="0" applyFont="1" applyAlignment="1">
      <alignment horizontal="center" vertical="center"/>
    </xf>
    <xf numFmtId="0" fontId="48" fillId="2" borderId="37" xfId="0" applyFont="1" applyFill="1" applyBorder="1" applyAlignment="1">
      <alignment horizontal="center" vertical="center" wrapText="1"/>
    </xf>
    <xf numFmtId="0" fontId="49" fillId="2" borderId="38" xfId="82" applyFont="1" applyFill="1" applyBorder="1" applyAlignment="1">
      <alignment horizontal="center" vertical="center" wrapText="1"/>
    </xf>
    <xf numFmtId="14" fontId="48" fillId="2" borderId="38" xfId="0" applyNumberFormat="1" applyFont="1" applyFill="1" applyBorder="1" applyAlignment="1">
      <alignment horizontal="center" vertical="center" wrapText="1"/>
    </xf>
    <xf numFmtId="0" fontId="48" fillId="2" borderId="40" xfId="0" applyFont="1" applyFill="1" applyBorder="1" applyAlignment="1">
      <alignment horizontal="center" vertical="center" wrapText="1"/>
    </xf>
    <xf numFmtId="0" fontId="48" fillId="2" borderId="23" xfId="0" applyFont="1" applyFill="1" applyBorder="1" applyAlignment="1">
      <alignment horizontal="center" vertical="center" wrapText="1"/>
    </xf>
    <xf numFmtId="0" fontId="48" fillId="2" borderId="5" xfId="0" applyFont="1" applyFill="1" applyBorder="1" applyAlignment="1">
      <alignment horizontal="center" vertical="center" wrapText="1"/>
    </xf>
    <xf numFmtId="0" fontId="48" fillId="2" borderId="28" xfId="0" applyFont="1" applyFill="1" applyBorder="1" applyAlignment="1">
      <alignment horizontal="center" vertical="center" wrapText="1"/>
    </xf>
    <xf numFmtId="0" fontId="48" fillId="2" borderId="29" xfId="0" applyFont="1" applyFill="1" applyBorder="1" applyAlignment="1">
      <alignment horizontal="center" vertical="center" wrapText="1"/>
    </xf>
    <xf numFmtId="14" fontId="48" fillId="2" borderId="5" xfId="0" applyNumberFormat="1" applyFont="1" applyFill="1" applyBorder="1" applyAlignment="1">
      <alignment horizontal="center" vertical="center" wrapText="1"/>
    </xf>
    <xf numFmtId="0" fontId="48" fillId="2" borderId="63" xfId="0" applyFont="1" applyFill="1" applyBorder="1" applyAlignment="1">
      <alignment horizontal="center" vertical="center" wrapText="1"/>
    </xf>
    <xf numFmtId="0" fontId="48" fillId="2" borderId="64" xfId="0" applyFont="1" applyFill="1" applyBorder="1" applyAlignment="1">
      <alignment horizontal="center" vertical="center" wrapText="1"/>
    </xf>
    <xf numFmtId="0" fontId="48" fillId="2" borderId="65" xfId="0" applyFont="1" applyFill="1" applyBorder="1" applyAlignment="1">
      <alignment horizontal="center" vertical="center" wrapText="1"/>
    </xf>
    <xf numFmtId="14" fontId="48" fillId="2" borderId="65" xfId="0" applyNumberFormat="1" applyFont="1" applyFill="1" applyBorder="1" applyAlignment="1">
      <alignment horizontal="center" vertical="center" wrapText="1"/>
    </xf>
    <xf numFmtId="0" fontId="48" fillId="2" borderId="66" xfId="0" applyFont="1" applyFill="1" applyBorder="1" applyAlignment="1">
      <alignment horizontal="center" vertical="center" wrapText="1"/>
    </xf>
    <xf numFmtId="0" fontId="48" fillId="2" borderId="67" xfId="0" applyFont="1" applyFill="1" applyBorder="1" applyAlignment="1">
      <alignment horizontal="center" vertical="center" wrapText="1"/>
    </xf>
    <xf numFmtId="0" fontId="48" fillId="2" borderId="68" xfId="0" applyFont="1" applyFill="1" applyBorder="1" applyAlignment="1">
      <alignment horizontal="center" vertical="center" wrapText="1"/>
    </xf>
    <xf numFmtId="14" fontId="48" fillId="2" borderId="68" xfId="0" applyNumberFormat="1" applyFont="1" applyFill="1" applyBorder="1" applyAlignment="1">
      <alignment horizontal="center" vertical="center" wrapText="1"/>
    </xf>
    <xf numFmtId="0" fontId="48" fillId="2" borderId="69" xfId="0" applyFont="1" applyFill="1" applyBorder="1" applyAlignment="1">
      <alignment horizontal="center" vertical="center" wrapText="1"/>
    </xf>
    <xf numFmtId="0" fontId="48" fillId="0" borderId="32" xfId="0" applyFont="1" applyBorder="1" applyAlignment="1">
      <alignment horizontal="center" vertical="center" wrapText="1"/>
    </xf>
    <xf numFmtId="0" fontId="48" fillId="0" borderId="1" xfId="0" applyFont="1" applyBorder="1" applyAlignment="1">
      <alignment horizontal="center" vertical="center" wrapText="1"/>
    </xf>
    <xf numFmtId="14" fontId="52" fillId="0" borderId="2" xfId="0" applyNumberFormat="1" applyFont="1" applyBorder="1" applyAlignment="1">
      <alignment horizontal="center" vertical="center" wrapText="1"/>
    </xf>
    <xf numFmtId="0" fontId="48" fillId="0" borderId="54" xfId="0" applyFont="1" applyBorder="1" applyAlignment="1">
      <alignment horizontal="center" vertical="center" wrapText="1"/>
    </xf>
    <xf numFmtId="0" fontId="48" fillId="0" borderId="23" xfId="0" applyFont="1" applyBorder="1" applyAlignment="1">
      <alignment horizontal="center" vertical="center" wrapText="1"/>
    </xf>
    <xf numFmtId="0" fontId="49" fillId="0" borderId="62" xfId="82" applyFont="1" applyBorder="1" applyAlignment="1">
      <alignment horizontal="center" vertical="center" wrapText="1"/>
    </xf>
    <xf numFmtId="14" fontId="49" fillId="0" borderId="70" xfId="0" applyNumberFormat="1" applyFont="1" applyBorder="1" applyAlignment="1">
      <alignment horizontal="center" vertical="center" wrapText="1"/>
    </xf>
    <xf numFmtId="14" fontId="49" fillId="0" borderId="12" xfId="0" applyNumberFormat="1" applyFont="1" applyBorder="1" applyAlignment="1">
      <alignment horizontal="center" vertical="center" wrapText="1"/>
    </xf>
    <xf numFmtId="0" fontId="48" fillId="0" borderId="28" xfId="0" applyFont="1" applyBorder="1" applyAlignment="1">
      <alignment horizontal="center" vertical="center" wrapText="1"/>
    </xf>
    <xf numFmtId="0" fontId="48" fillId="0" borderId="41" xfId="0" applyFont="1" applyBorder="1" applyAlignment="1">
      <alignment horizontal="center" vertical="center" wrapText="1"/>
    </xf>
    <xf numFmtId="0" fontId="48" fillId="0" borderId="42" xfId="0" applyFont="1" applyBorder="1" applyAlignment="1">
      <alignment horizontal="center" vertical="center" wrapText="1"/>
    </xf>
    <xf numFmtId="0" fontId="49" fillId="0" borderId="42" xfId="0" applyFont="1" applyBorder="1" applyAlignment="1">
      <alignment horizontal="center" vertical="center" wrapText="1"/>
    </xf>
    <xf numFmtId="0" fontId="50" fillId="0" borderId="71" xfId="0" applyFont="1" applyBorder="1" applyAlignment="1">
      <alignment horizontal="center" vertical="center" wrapText="1"/>
    </xf>
    <xf numFmtId="0" fontId="49" fillId="0" borderId="71" xfId="0" applyFont="1" applyBorder="1" applyAlignment="1">
      <alignment horizontal="center" vertical="center" wrapText="1"/>
    </xf>
    <xf numFmtId="0" fontId="49" fillId="0" borderId="45" xfId="0" applyFont="1" applyBorder="1" applyAlignment="1">
      <alignment horizontal="center" vertical="center" wrapText="1"/>
    </xf>
    <xf numFmtId="14" fontId="49" fillId="0" borderId="71" xfId="0" applyNumberFormat="1" applyFont="1" applyBorder="1" applyAlignment="1">
      <alignment horizontal="center" vertical="center" wrapText="1"/>
    </xf>
    <xf numFmtId="0" fontId="49" fillId="0" borderId="72" xfId="0" applyFont="1" applyBorder="1" applyAlignment="1">
      <alignment horizontal="center" vertical="center" wrapText="1"/>
    </xf>
    <xf numFmtId="0" fontId="51" fillId="0" borderId="73" xfId="0" applyFont="1" applyBorder="1" applyAlignment="1">
      <alignment horizontal="center" vertical="center" wrapText="1"/>
    </xf>
    <xf numFmtId="0" fontId="51" fillId="0" borderId="74" xfId="0" applyFont="1" applyBorder="1" applyAlignment="1">
      <alignment vertical="center" wrapText="1"/>
    </xf>
    <xf numFmtId="0" fontId="52" fillId="0" borderId="73" xfId="82" applyFont="1" applyBorder="1" applyAlignment="1">
      <alignment vertical="center" wrapText="1"/>
    </xf>
    <xf numFmtId="0" fontId="52" fillId="0" borderId="75" xfId="82" applyFont="1" applyBorder="1" applyAlignment="1">
      <alignment vertical="center" wrapText="1"/>
    </xf>
    <xf numFmtId="0" fontId="52" fillId="0" borderId="75" xfId="82" applyFont="1" applyBorder="1" applyAlignment="1">
      <alignment horizontal="center" vertical="center" wrapText="1"/>
    </xf>
    <xf numFmtId="0" fontId="52" fillId="0" borderId="74" xfId="82" applyFont="1" applyBorder="1" applyAlignment="1">
      <alignment vertical="center" wrapText="1"/>
    </xf>
    <xf numFmtId="14" fontId="52" fillId="0" borderId="73" xfId="82" applyNumberFormat="1" applyFont="1" applyBorder="1" applyAlignment="1">
      <alignment horizontal="center" vertical="center" wrapText="1"/>
    </xf>
    <xf numFmtId="14" fontId="52" fillId="0" borderId="75" xfId="82" applyNumberFormat="1" applyFont="1" applyBorder="1" applyAlignment="1">
      <alignment horizontal="center" vertical="center" wrapText="1"/>
    </xf>
    <xf numFmtId="0" fontId="52" fillId="0" borderId="74" xfId="82" applyFont="1" applyBorder="1" applyAlignment="1">
      <alignment horizontal="center" vertical="center" wrapText="1"/>
    </xf>
    <xf numFmtId="0" fontId="48" fillId="0" borderId="37" xfId="0" applyFont="1" applyBorder="1" applyAlignment="1">
      <alignment horizontal="center" vertical="center" wrapText="1"/>
    </xf>
    <xf numFmtId="0" fontId="48" fillId="0" borderId="38" xfId="0" applyFont="1" applyBorder="1" applyAlignment="1">
      <alignment horizontal="center" vertical="center" wrapText="1"/>
    </xf>
    <xf numFmtId="14" fontId="49" fillId="0" borderId="38" xfId="82" applyNumberFormat="1" applyFont="1" applyBorder="1" applyAlignment="1">
      <alignment horizontal="center" vertical="center" wrapText="1"/>
    </xf>
    <xf numFmtId="0" fontId="49" fillId="0" borderId="40" xfId="82" applyFont="1" applyBorder="1" applyAlignment="1">
      <alignment horizontal="center" vertical="center" wrapText="1"/>
    </xf>
    <xf numFmtId="0" fontId="49" fillId="0" borderId="28" xfId="82" applyFont="1" applyBorder="1" applyAlignment="1">
      <alignment horizontal="center" vertical="center" wrapText="1"/>
    </xf>
    <xf numFmtId="0" fontId="48" fillId="0" borderId="76" xfId="0" applyFont="1" applyBorder="1" applyAlignment="1">
      <alignment horizontal="center" vertical="center" wrapText="1"/>
    </xf>
    <xf numFmtId="0" fontId="48" fillId="0" borderId="77" xfId="0" applyFont="1" applyBorder="1" applyAlignment="1">
      <alignment horizontal="center" vertical="center" wrapText="1"/>
    </xf>
    <xf numFmtId="14" fontId="49" fillId="0" borderId="78" xfId="82" applyNumberFormat="1" applyFont="1" applyBorder="1" applyAlignment="1">
      <alignment horizontal="center" vertical="center" wrapText="1"/>
    </xf>
    <xf numFmtId="14" fontId="49" fillId="0" borderId="79" xfId="82" applyNumberFormat="1" applyFont="1" applyBorder="1" applyAlignment="1">
      <alignment horizontal="center" vertical="center" wrapText="1"/>
    </xf>
    <xf numFmtId="0" fontId="48" fillId="2" borderId="43" xfId="0" applyFont="1" applyFill="1" applyBorder="1" applyAlignment="1">
      <alignment horizontal="center" vertical="center" wrapText="1"/>
    </xf>
    <xf numFmtId="0" fontId="0" fillId="0" borderId="0" xfId="0" applyAlignment="1">
      <alignment horizontal="center"/>
    </xf>
    <xf numFmtId="0" fontId="1" fillId="0" borderId="2" xfId="0" applyFont="1" applyBorder="1" applyAlignment="1">
      <alignment horizontal="center" vertical="center"/>
    </xf>
    <xf numFmtId="0" fontId="42" fillId="4" borderId="0" xfId="0" applyFont="1" applyFill="1" applyAlignment="1">
      <alignment vertical="center"/>
    </xf>
    <xf numFmtId="0" fontId="41" fillId="4" borderId="47" xfId="0" applyFont="1" applyFill="1" applyBorder="1" applyAlignment="1">
      <alignment horizontal="center" vertical="center" wrapText="1"/>
    </xf>
    <xf numFmtId="0" fontId="41" fillId="4" borderId="48" xfId="0" applyFont="1" applyFill="1" applyBorder="1" applyAlignment="1">
      <alignment horizontal="center" vertical="center" wrapText="1"/>
    </xf>
    <xf numFmtId="0" fontId="41" fillId="4" borderId="50" xfId="0" applyFont="1" applyFill="1" applyBorder="1" applyAlignment="1">
      <alignment horizontal="center" vertical="center" wrapText="1"/>
    </xf>
    <xf numFmtId="0" fontId="41" fillId="0" borderId="85" xfId="0" applyFont="1" applyBorder="1" applyAlignment="1">
      <alignment horizontal="center" vertical="top" wrapText="1"/>
    </xf>
    <xf numFmtId="0" fontId="41" fillId="0" borderId="38" xfId="0" applyFont="1" applyBorder="1" applyAlignment="1">
      <alignment horizontal="center" vertical="top" wrapText="1"/>
    </xf>
    <xf numFmtId="0" fontId="42" fillId="0" borderId="86" xfId="0" applyFont="1" applyBorder="1" applyAlignment="1">
      <alignment horizontal="center" vertical="top" wrapText="1"/>
    </xf>
    <xf numFmtId="0" fontId="42" fillId="0" borderId="84" xfId="0" applyFont="1" applyBorder="1" applyAlignment="1">
      <alignment horizontal="center" vertical="top" wrapText="1"/>
    </xf>
    <xf numFmtId="0" fontId="41" fillId="7" borderId="84" xfId="0" applyFont="1" applyFill="1" applyBorder="1" applyAlignment="1">
      <alignment horizontal="center" vertical="top" wrapText="1"/>
    </xf>
    <xf numFmtId="0" fontId="41" fillId="0" borderId="87" xfId="0" applyFont="1" applyBorder="1" applyAlignment="1">
      <alignment horizontal="center" vertical="center" wrapText="1"/>
    </xf>
    <xf numFmtId="0" fontId="41" fillId="0" borderId="88" xfId="0" applyFont="1" applyBorder="1" applyAlignment="1">
      <alignment horizontal="center" vertical="center" wrapText="1"/>
    </xf>
    <xf numFmtId="0" fontId="0" fillId="0" borderId="89" xfId="0" applyBorder="1"/>
    <xf numFmtId="0" fontId="0" fillId="0" borderId="33" xfId="0" applyBorder="1"/>
    <xf numFmtId="0" fontId="42" fillId="0" borderId="47" xfId="0" applyFont="1" applyBorder="1" applyAlignment="1">
      <alignment horizontal="left" vertical="top" wrapText="1"/>
    </xf>
    <xf numFmtId="0" fontId="42" fillId="0" borderId="2" xfId="0" applyFont="1" applyBorder="1" applyAlignment="1">
      <alignment horizontal="left" vertical="top" wrapText="1"/>
    </xf>
    <xf numFmtId="0" fontId="42" fillId="0" borderId="52" xfId="0" applyFont="1" applyBorder="1" applyAlignment="1">
      <alignment horizontal="center" vertical="top" wrapText="1"/>
    </xf>
    <xf numFmtId="0" fontId="42" fillId="0" borderId="51" xfId="0" applyFont="1" applyBorder="1" applyAlignment="1">
      <alignment horizontal="center" vertical="top" wrapText="1"/>
    </xf>
    <xf numFmtId="0" fontId="41" fillId="7" borderId="51" xfId="0" applyFont="1" applyFill="1" applyBorder="1" applyAlignment="1">
      <alignment horizontal="center" vertical="top" wrapText="1"/>
    </xf>
    <xf numFmtId="0" fontId="42" fillId="0" borderId="46" xfId="0" applyFont="1" applyBorder="1" applyAlignment="1">
      <alignment horizontal="justify" vertical="top" wrapText="1"/>
    </xf>
    <xf numFmtId="14" fontId="42" fillId="0" borderId="46" xfId="0" applyNumberFormat="1" applyFont="1" applyBorder="1" applyAlignment="1">
      <alignment horizontal="center" vertical="top" wrapText="1"/>
    </xf>
    <xf numFmtId="14" fontId="42" fillId="0" borderId="91" xfId="0" applyNumberFormat="1" applyFont="1" applyBorder="1" applyAlignment="1">
      <alignment horizontal="center" vertical="top" wrapText="1"/>
    </xf>
    <xf numFmtId="0" fontId="42" fillId="0" borderId="9" xfId="0" applyFont="1" applyBorder="1" applyAlignment="1">
      <alignment horizontal="center" vertical="center" wrapText="1"/>
    </xf>
    <xf numFmtId="0" fontId="42" fillId="0" borderId="34" xfId="0" applyFont="1" applyBorder="1" applyAlignment="1">
      <alignment horizontal="center" vertical="center" wrapText="1"/>
    </xf>
    <xf numFmtId="0" fontId="42" fillId="0" borderId="50" xfId="0" applyFont="1" applyBorder="1" applyAlignment="1">
      <alignment horizontal="left" vertical="top" wrapText="1"/>
    </xf>
    <xf numFmtId="0" fontId="42" fillId="0" borderId="25" xfId="0" applyFont="1" applyBorder="1" applyAlignment="1">
      <alignment horizontal="center" vertical="center" wrapText="1"/>
    </xf>
    <xf numFmtId="0" fontId="42" fillId="0" borderId="95" xfId="0" applyFont="1" applyBorder="1" applyAlignment="1">
      <alignment horizontal="left" vertical="top" wrapText="1"/>
    </xf>
    <xf numFmtId="0" fontId="42" fillId="0" borderId="97" xfId="0" applyFont="1" applyBorder="1" applyAlignment="1">
      <alignment horizontal="center" vertical="top" wrapText="1"/>
    </xf>
    <xf numFmtId="0" fontId="42" fillId="0" borderId="94" xfId="0" applyFont="1" applyBorder="1" applyAlignment="1">
      <alignment horizontal="center" vertical="top" wrapText="1"/>
    </xf>
    <xf numFmtId="0" fontId="41" fillId="7" borderId="94" xfId="0" applyFont="1" applyFill="1" applyBorder="1" applyAlignment="1">
      <alignment horizontal="center" vertical="top" wrapText="1"/>
    </xf>
    <xf numFmtId="0" fontId="42" fillId="0" borderId="96" xfId="0" applyFont="1" applyBorder="1" applyAlignment="1">
      <alignment horizontal="center" vertical="center" wrapText="1"/>
    </xf>
    <xf numFmtId="0" fontId="42" fillId="0" borderId="35" xfId="0" applyFont="1" applyBorder="1" applyAlignment="1">
      <alignment horizontal="center" vertical="center" wrapText="1"/>
    </xf>
    <xf numFmtId="0" fontId="41" fillId="0" borderId="87" xfId="0" applyFont="1" applyBorder="1" applyAlignment="1">
      <alignment horizontal="center" vertical="top" wrapText="1"/>
    </xf>
    <xf numFmtId="0" fontId="41" fillId="0" borderId="84" xfId="0" applyFont="1" applyBorder="1" applyAlignment="1">
      <alignment horizontal="center" vertical="top" wrapText="1"/>
    </xf>
    <xf numFmtId="0" fontId="41" fillId="44" borderId="84" xfId="0" applyFont="1" applyFill="1" applyBorder="1" applyAlignment="1">
      <alignment horizontal="center" vertical="top" wrapText="1"/>
    </xf>
    <xf numFmtId="0" fontId="41" fillId="0" borderId="88" xfId="0" applyFont="1" applyBorder="1" applyAlignment="1">
      <alignment horizontal="center" vertical="top" wrapText="1"/>
    </xf>
    <xf numFmtId="0" fontId="41" fillId="44" borderId="51" xfId="0" applyFont="1" applyFill="1" applyBorder="1" applyAlignment="1">
      <alignment horizontal="center" vertical="top" wrapText="1"/>
    </xf>
    <xf numFmtId="0" fontId="42" fillId="0" borderId="98" xfId="0" applyFont="1" applyBorder="1" applyAlignment="1">
      <alignment horizontal="left" vertical="top" wrapText="1"/>
    </xf>
    <xf numFmtId="0" fontId="42" fillId="0" borderId="94" xfId="0" applyFont="1" applyBorder="1" applyAlignment="1">
      <alignment horizontal="left" vertical="top" wrapText="1"/>
    </xf>
    <xf numFmtId="0" fontId="41" fillId="44" borderId="94" xfId="0" applyFont="1" applyFill="1" applyBorder="1" applyAlignment="1">
      <alignment horizontal="center" vertical="top" wrapText="1"/>
    </xf>
    <xf numFmtId="0" fontId="42" fillId="0" borderId="45" xfId="0" applyFont="1" applyBorder="1" applyAlignment="1">
      <alignment horizontal="center" vertical="center" wrapText="1"/>
    </xf>
    <xf numFmtId="0" fontId="42" fillId="0" borderId="89" xfId="0" applyFont="1" applyBorder="1" applyAlignment="1">
      <alignment horizontal="center" vertical="center" wrapText="1"/>
    </xf>
    <xf numFmtId="0" fontId="42" fillId="0" borderId="44" xfId="0" applyFont="1" applyBorder="1" applyAlignment="1">
      <alignment horizontal="center" vertical="center" wrapText="1"/>
    </xf>
    <xf numFmtId="0" fontId="42" fillId="0" borderId="46" xfId="0" applyFont="1" applyBorder="1" applyAlignment="1">
      <alignment horizontal="left" vertical="top" wrapText="1"/>
    </xf>
    <xf numFmtId="0" fontId="42" fillId="0" borderId="51" xfId="0" applyFont="1" applyBorder="1" applyAlignment="1">
      <alignment horizontal="left" vertical="top" wrapText="1"/>
    </xf>
    <xf numFmtId="0" fontId="42" fillId="0" borderId="53" xfId="0" applyFont="1" applyBorder="1" applyAlignment="1">
      <alignment horizontal="left" vertical="top" wrapText="1"/>
    </xf>
    <xf numFmtId="0" fontId="42" fillId="0" borderId="33" xfId="0" applyFont="1" applyBorder="1" applyAlignment="1">
      <alignment horizontal="center" vertical="center" wrapText="1"/>
    </xf>
    <xf numFmtId="0" fontId="43" fillId="0" borderId="34" xfId="0" applyFont="1" applyBorder="1" applyAlignment="1">
      <alignment horizontal="center" vertical="center" wrapText="1"/>
    </xf>
    <xf numFmtId="0" fontId="42" fillId="0" borderId="34" xfId="0" quotePrefix="1" applyFont="1" applyBorder="1" applyAlignment="1">
      <alignment horizontal="center" vertical="center" wrapText="1"/>
    </xf>
    <xf numFmtId="0" fontId="42" fillId="0" borderId="99" xfId="0" applyFont="1" applyBorder="1" applyAlignment="1">
      <alignment horizontal="left" vertical="top" wrapText="1"/>
    </xf>
    <xf numFmtId="0" fontId="43" fillId="0" borderId="34" xfId="0" quotePrefix="1" applyFont="1" applyBorder="1" applyAlignment="1">
      <alignment horizontal="center" vertical="center" wrapText="1"/>
    </xf>
    <xf numFmtId="0" fontId="41" fillId="0" borderId="49" xfId="0" applyFont="1" applyBorder="1" applyAlignment="1">
      <alignment horizontal="center" vertical="top" wrapText="1"/>
    </xf>
    <xf numFmtId="0" fontId="41" fillId="0" borderId="51" xfId="0" applyFont="1" applyBorder="1" applyAlignment="1">
      <alignment horizontal="center" vertical="top" wrapText="1"/>
    </xf>
    <xf numFmtId="0" fontId="41" fillId="0" borderId="102" xfId="0" applyFont="1" applyBorder="1" applyAlignment="1">
      <alignment horizontal="center" vertical="top" wrapText="1"/>
    </xf>
    <xf numFmtId="0" fontId="42" fillId="0" borderId="0" xfId="0" applyFont="1" applyAlignment="1">
      <alignment horizontal="center" vertical="center" wrapText="1"/>
    </xf>
    <xf numFmtId="0" fontId="42" fillId="0" borderId="103" xfId="0" applyFont="1" applyBorder="1" applyAlignment="1">
      <alignment horizontal="center" vertical="top" wrapText="1"/>
    </xf>
    <xf numFmtId="0" fontId="42" fillId="0" borderId="38" xfId="0" applyFont="1" applyBorder="1" applyAlignment="1">
      <alignment horizontal="center" vertical="top" wrapText="1"/>
    </xf>
    <xf numFmtId="0" fontId="41" fillId="7" borderId="38" xfId="0" applyFont="1" applyFill="1" applyBorder="1" applyAlignment="1">
      <alignment horizontal="center" vertical="top" wrapText="1"/>
    </xf>
    <xf numFmtId="0" fontId="41" fillId="0" borderId="103" xfId="0" applyFont="1" applyBorder="1" applyAlignment="1">
      <alignment horizontal="center" vertical="top" wrapText="1"/>
    </xf>
    <xf numFmtId="0" fontId="42" fillId="0" borderId="33" xfId="0" quotePrefix="1" applyFont="1" applyBorder="1" applyAlignment="1">
      <alignment horizontal="center" vertical="center" wrapText="1"/>
    </xf>
    <xf numFmtId="0" fontId="42" fillId="0" borderId="5" xfId="0" applyFont="1" applyBorder="1" applyAlignment="1">
      <alignment horizontal="center" vertical="top" wrapText="1"/>
    </xf>
    <xf numFmtId="0" fontId="41" fillId="7" borderId="26" xfId="0" applyFont="1" applyFill="1" applyBorder="1" applyAlignment="1">
      <alignment horizontal="center" vertical="top" wrapText="1"/>
    </xf>
    <xf numFmtId="0" fontId="42" fillId="0" borderId="8" xfId="0" applyFont="1" applyBorder="1" applyAlignment="1">
      <alignment horizontal="justify" vertical="top" wrapText="1"/>
    </xf>
    <xf numFmtId="0" fontId="42" fillId="0" borderId="2" xfId="0" applyFont="1" applyBorder="1" applyAlignment="1">
      <alignment horizontal="justify" vertical="top" wrapText="1"/>
    </xf>
    <xf numFmtId="14" fontId="42" fillId="0" borderId="2" xfId="0" applyNumberFormat="1" applyFont="1" applyBorder="1" applyAlignment="1">
      <alignment horizontal="center" vertical="top" wrapText="1"/>
    </xf>
    <xf numFmtId="0" fontId="42" fillId="0" borderId="9" xfId="0" applyFont="1" applyBorder="1" applyAlignment="1">
      <alignment horizontal="center" vertical="top" wrapText="1"/>
    </xf>
    <xf numFmtId="0" fontId="41" fillId="7" borderId="0" xfId="0" applyFont="1" applyFill="1" applyAlignment="1">
      <alignment horizontal="center" vertical="top" wrapText="1"/>
    </xf>
    <xf numFmtId="0" fontId="42" fillId="0" borderId="9" xfId="0" applyFont="1" applyBorder="1" applyAlignment="1">
      <alignment horizontal="left" vertical="top" wrapText="1"/>
    </xf>
    <xf numFmtId="0" fontId="42" fillId="0" borderId="96" xfId="0" applyFont="1" applyBorder="1" applyAlignment="1">
      <alignment horizontal="left" vertical="top" wrapText="1"/>
    </xf>
    <xf numFmtId="0" fontId="42" fillId="0" borderId="96" xfId="0" applyFont="1" applyBorder="1" applyAlignment="1">
      <alignment horizontal="center" vertical="top" wrapText="1"/>
    </xf>
    <xf numFmtId="0" fontId="41" fillId="7" borderId="31" xfId="0" applyFont="1" applyFill="1" applyBorder="1" applyAlignment="1">
      <alignment horizontal="center" vertical="top" wrapText="1"/>
    </xf>
    <xf numFmtId="0" fontId="41" fillId="8" borderId="84" xfId="0" applyFont="1" applyFill="1" applyBorder="1" applyAlignment="1">
      <alignment horizontal="center" vertical="top" wrapText="1"/>
    </xf>
    <xf numFmtId="0" fontId="41" fillId="8" borderId="51" xfId="0" applyFont="1" applyFill="1" applyBorder="1" applyAlignment="1">
      <alignment horizontal="center" vertical="top" wrapText="1"/>
    </xf>
    <xf numFmtId="0" fontId="41" fillId="8" borderId="94" xfId="0" applyFont="1" applyFill="1" applyBorder="1" applyAlignment="1">
      <alignment horizontal="center" vertical="top" wrapText="1"/>
    </xf>
    <xf numFmtId="0" fontId="42" fillId="0" borderId="35" xfId="0" quotePrefix="1" applyFont="1" applyBorder="1" applyAlignment="1">
      <alignment horizontal="center" vertical="center" wrapText="1"/>
    </xf>
    <xf numFmtId="0" fontId="42" fillId="0" borderId="42" xfId="0" applyFont="1" applyBorder="1" applyAlignment="1">
      <alignment horizontal="left" vertical="top" wrapText="1"/>
    </xf>
    <xf numFmtId="0" fontId="43" fillId="0" borderId="0" xfId="0" quotePrefix="1" applyFont="1" applyAlignment="1">
      <alignment horizontal="center" vertical="center" wrapText="1"/>
    </xf>
    <xf numFmtId="0" fontId="42" fillId="0" borderId="5" xfId="0" applyFont="1" applyBorder="1" applyAlignment="1">
      <alignment horizontal="left" vertical="top" wrapText="1"/>
    </xf>
    <xf numFmtId="0" fontId="42" fillId="0" borderId="89" xfId="0" applyFont="1" applyBorder="1"/>
    <xf numFmtId="0" fontId="42" fillId="0" borderId="33" xfId="0" applyFont="1" applyBorder="1"/>
    <xf numFmtId="0" fontId="42" fillId="0" borderId="9" xfId="0" applyFont="1" applyBorder="1"/>
    <xf numFmtId="0" fontId="42" fillId="0" borderId="34" xfId="0" applyFont="1" applyBorder="1"/>
    <xf numFmtId="0" fontId="42" fillId="0" borderId="96" xfId="0" applyFont="1" applyBorder="1"/>
    <xf numFmtId="0" fontId="42" fillId="0" borderId="35" xfId="0" applyFont="1" applyBorder="1"/>
    <xf numFmtId="0" fontId="25" fillId="0" borderId="0" xfId="63"/>
    <xf numFmtId="0" fontId="61" fillId="0" borderId="106" xfId="63" applyFont="1" applyBorder="1" applyAlignment="1" applyProtection="1">
      <alignment vertical="center" wrapText="1"/>
      <protection locked="0"/>
    </xf>
    <xf numFmtId="0" fontId="62" fillId="0" borderId="108" xfId="63" applyFont="1" applyBorder="1" applyAlignment="1" applyProtection="1">
      <alignment vertical="center" wrapText="1"/>
      <protection locked="0"/>
    </xf>
    <xf numFmtId="0" fontId="64" fillId="0" borderId="0" xfId="63" applyFont="1" applyAlignment="1" applyProtection="1">
      <alignment horizontal="center" vertical="center" wrapText="1"/>
      <protection locked="0"/>
    </xf>
    <xf numFmtId="0" fontId="64" fillId="2" borderId="0" xfId="63" applyFont="1" applyFill="1" applyAlignment="1" applyProtection="1">
      <alignment horizontal="center"/>
      <protection locked="0"/>
    </xf>
    <xf numFmtId="0" fontId="64" fillId="0" borderId="0" xfId="63" applyFont="1" applyProtection="1">
      <protection locked="0"/>
    </xf>
    <xf numFmtId="0" fontId="64" fillId="0" borderId="0" xfId="63" applyFont="1" applyAlignment="1" applyProtection="1">
      <alignment horizontal="center"/>
      <protection locked="0"/>
    </xf>
    <xf numFmtId="0" fontId="65" fillId="0" borderId="109" xfId="63" applyFont="1" applyBorder="1" applyAlignment="1">
      <alignment horizontal="center" vertical="center"/>
    </xf>
    <xf numFmtId="0" fontId="65" fillId="0" borderId="89" xfId="63" applyFont="1" applyBorder="1" applyAlignment="1">
      <alignment horizontal="center" vertical="center" wrapText="1"/>
    </xf>
    <xf numFmtId="0" fontId="65" fillId="0" borderId="110" xfId="63" applyFont="1" applyBorder="1" applyAlignment="1">
      <alignment horizontal="center" vertical="center" wrapText="1"/>
    </xf>
    <xf numFmtId="0" fontId="65" fillId="0" borderId="111" xfId="63" applyFont="1" applyBorder="1" applyAlignment="1">
      <alignment horizontal="center" vertical="center" wrapText="1"/>
    </xf>
    <xf numFmtId="0" fontId="3" fillId="2" borderId="8" xfId="2" applyFill="1" applyBorder="1" applyAlignment="1">
      <alignment horizontal="left" vertical="center" wrapText="1"/>
    </xf>
    <xf numFmtId="0" fontId="3" fillId="2" borderId="2" xfId="2" applyFill="1" applyBorder="1" applyAlignment="1">
      <alignment horizontal="center" vertical="center" wrapText="1"/>
    </xf>
    <xf numFmtId="0" fontId="3" fillId="0" borderId="8" xfId="2" applyFill="1" applyBorder="1" applyAlignment="1">
      <alignment horizontal="left" vertical="center" wrapText="1"/>
    </xf>
    <xf numFmtId="0" fontId="3" fillId="0" borderId="2" xfId="2" applyBorder="1" applyAlignment="1">
      <alignment horizontal="center" wrapText="1"/>
    </xf>
    <xf numFmtId="0" fontId="3" fillId="0" borderId="2" xfId="2" applyBorder="1" applyAlignment="1">
      <alignment wrapText="1"/>
    </xf>
    <xf numFmtId="0" fontId="1" fillId="2" borderId="2" xfId="0" applyFont="1" applyFill="1" applyBorder="1" applyAlignment="1" applyProtection="1">
      <alignment horizontal="center" vertical="center" wrapText="1"/>
      <protection locked="0"/>
    </xf>
    <xf numFmtId="0" fontId="1" fillId="2" borderId="5" xfId="0" applyFont="1" applyFill="1" applyBorder="1" applyAlignment="1" applyProtection="1">
      <alignment horizontal="center" vertical="center" wrapText="1"/>
      <protection locked="0"/>
    </xf>
    <xf numFmtId="9" fontId="5" fillId="2" borderId="8" xfId="0" applyNumberFormat="1" applyFont="1" applyFill="1" applyBorder="1" applyAlignment="1">
      <alignment horizontal="center" vertical="center" wrapText="1"/>
    </xf>
    <xf numFmtId="0" fontId="1" fillId="0" borderId="2" xfId="0" applyFont="1" applyBorder="1" applyAlignment="1" applyProtection="1">
      <alignment horizontal="center" vertical="center" wrapText="1"/>
      <protection locked="0"/>
    </xf>
    <xf numFmtId="0" fontId="0" fillId="0" borderId="2" xfId="0" applyBorder="1" applyAlignment="1">
      <alignment horizontal="center" vertical="center" wrapText="1"/>
    </xf>
    <xf numFmtId="9" fontId="32" fillId="0" borderId="8" xfId="81" applyFont="1" applyFill="1" applyBorder="1" applyAlignment="1">
      <alignment horizontal="center" vertical="center" wrapText="1"/>
    </xf>
    <xf numFmtId="0" fontId="32" fillId="0" borderId="2" xfId="0" applyFont="1" applyBorder="1" applyAlignment="1">
      <alignment horizontal="center" vertical="center" wrapText="1"/>
    </xf>
    <xf numFmtId="0" fontId="1" fillId="0" borderId="2" xfId="0" applyFont="1" applyBorder="1" applyAlignment="1">
      <alignment horizontal="center" vertical="center" wrapText="1"/>
    </xf>
    <xf numFmtId="9" fontId="0" fillId="0" borderId="2" xfId="81" applyFont="1" applyFill="1" applyBorder="1" applyAlignment="1">
      <alignment horizontal="center" vertical="center" wrapText="1"/>
    </xf>
    <xf numFmtId="0" fontId="3" fillId="0" borderId="2" xfId="2" applyFill="1" applyBorder="1" applyAlignment="1">
      <alignment horizontal="center" vertical="center" wrapText="1"/>
    </xf>
    <xf numFmtId="0" fontId="4" fillId="0" borderId="2" xfId="0" applyFont="1" applyBorder="1" applyAlignment="1">
      <alignment horizontal="center" vertical="center" wrapText="1"/>
    </xf>
    <xf numFmtId="9" fontId="5" fillId="0" borderId="2" xfId="0" applyNumberFormat="1" applyFont="1" applyBorder="1" applyAlignment="1">
      <alignment horizontal="center" vertical="center" wrapText="1"/>
    </xf>
    <xf numFmtId="0" fontId="5" fillId="0" borderId="2" xfId="0" applyFont="1" applyBorder="1" applyAlignment="1">
      <alignment horizontal="center" vertical="center" wrapText="1"/>
    </xf>
    <xf numFmtId="0" fontId="3" fillId="0" borderId="2" xfId="2" applyFill="1" applyBorder="1" applyAlignment="1">
      <alignment horizontal="left" vertical="center" wrapText="1"/>
    </xf>
    <xf numFmtId="0" fontId="31" fillId="0" borderId="2" xfId="0" applyFont="1" applyBorder="1" applyAlignment="1">
      <alignment horizontal="center" vertical="center" wrapText="1"/>
    </xf>
    <xf numFmtId="9" fontId="32" fillId="0" borderId="2" xfId="81" applyFont="1" applyFill="1" applyBorder="1" applyAlignment="1">
      <alignment horizontal="center" vertical="center" wrapText="1"/>
    </xf>
    <xf numFmtId="0" fontId="0" fillId="0" borderId="2" xfId="0" applyBorder="1" applyProtection="1">
      <protection locked="0"/>
    </xf>
    <xf numFmtId="0" fontId="32" fillId="0" borderId="8" xfId="0" applyFont="1" applyBorder="1" applyAlignment="1">
      <alignment horizontal="center" vertical="center" wrapText="1"/>
    </xf>
    <xf numFmtId="0" fontId="0" fillId="0" borderId="2" xfId="0" applyBorder="1" applyAlignment="1">
      <alignment vertical="center" wrapText="1"/>
    </xf>
    <xf numFmtId="0" fontId="0" fillId="0" borderId="2" xfId="0" applyBorder="1" applyAlignment="1" applyProtection="1">
      <alignment wrapText="1"/>
      <protection locked="0"/>
    </xf>
    <xf numFmtId="0" fontId="0" fillId="0" borderId="2" xfId="0" applyBorder="1" applyAlignment="1" applyProtection="1">
      <alignment horizontal="left" wrapText="1"/>
      <protection locked="0"/>
    </xf>
    <xf numFmtId="0" fontId="0" fillId="0" borderId="2" xfId="0" applyBorder="1" applyAlignment="1" applyProtection="1">
      <alignment vertical="center" wrapText="1"/>
      <protection locked="0"/>
    </xf>
    <xf numFmtId="0" fontId="36" fillId="2" borderId="2" xfId="0" applyFont="1" applyFill="1" applyBorder="1" applyAlignment="1">
      <alignment horizontal="left" vertical="center" wrapText="1"/>
    </xf>
    <xf numFmtId="9" fontId="0" fillId="0" borderId="2" xfId="0" applyNumberFormat="1" applyBorder="1" applyAlignment="1">
      <alignment horizontal="center" vertical="center" wrapText="1"/>
    </xf>
    <xf numFmtId="0" fontId="56" fillId="2" borderId="6" xfId="0" applyFont="1" applyFill="1" applyBorder="1" applyAlignment="1">
      <alignment horizontal="center" vertical="center" wrapText="1"/>
    </xf>
    <xf numFmtId="0" fontId="0" fillId="0" borderId="6" xfId="0" applyBorder="1" applyAlignment="1">
      <alignment vertical="center" wrapText="1"/>
    </xf>
    <xf numFmtId="0" fontId="32" fillId="2" borderId="8" xfId="0" applyFont="1" applyFill="1" applyBorder="1" applyAlignment="1">
      <alignment horizontal="center" vertical="center" wrapText="1"/>
    </xf>
    <xf numFmtId="9" fontId="32" fillId="2" borderId="8" xfId="0" applyNumberFormat="1" applyFont="1" applyFill="1" applyBorder="1" applyAlignment="1">
      <alignment horizontal="center" vertical="center" wrapText="1"/>
    </xf>
    <xf numFmtId="49" fontId="0" fillId="0" borderId="2" xfId="0" applyNumberFormat="1" applyBorder="1" applyAlignment="1">
      <alignment vertical="center" wrapText="1"/>
    </xf>
    <xf numFmtId="0" fontId="32" fillId="2" borderId="2" xfId="0" applyFont="1" applyFill="1" applyBorder="1" applyAlignment="1">
      <alignment horizontal="justify" vertical="center" wrapText="1"/>
    </xf>
    <xf numFmtId="9" fontId="0" fillId="0" borderId="2" xfId="0" applyNumberFormat="1" applyBorder="1" applyAlignment="1" applyProtection="1">
      <alignment horizontal="center" vertical="center"/>
      <protection locked="0"/>
    </xf>
    <xf numFmtId="0" fontId="0" fillId="0" borderId="0" xfId="0" applyAlignment="1" applyProtection="1">
      <alignment horizontal="center"/>
      <protection locked="0"/>
    </xf>
    <xf numFmtId="0" fontId="3" fillId="0" borderId="2" xfId="2" applyBorder="1" applyAlignment="1" applyProtection="1">
      <alignment vertical="center" wrapText="1"/>
      <protection locked="0"/>
    </xf>
    <xf numFmtId="0" fontId="5" fillId="2" borderId="0" xfId="0" applyFont="1" applyFill="1" applyAlignment="1">
      <alignment horizontal="center" vertical="center"/>
    </xf>
    <xf numFmtId="0" fontId="0" fillId="0" borderId="2" xfId="0" applyBorder="1" applyAlignment="1" applyProtection="1">
      <alignment horizontal="center" vertical="center"/>
      <protection locked="0"/>
    </xf>
    <xf numFmtId="0" fontId="0" fillId="0" borderId="2" xfId="0" applyBorder="1" applyAlignment="1" applyProtection="1">
      <alignment horizontal="center" vertical="center" wrapText="1"/>
      <protection locked="0"/>
    </xf>
    <xf numFmtId="0" fontId="0" fillId="0" borderId="0" xfId="0" applyAlignment="1" applyProtection="1">
      <alignment horizontal="center" vertical="center"/>
      <protection locked="0"/>
    </xf>
    <xf numFmtId="0" fontId="0" fillId="0" borderId="2" xfId="0" applyBorder="1" applyAlignment="1">
      <alignment horizontal="left" vertical="center" wrapText="1"/>
    </xf>
    <xf numFmtId="0" fontId="3" fillId="0" borderId="2" xfId="2" applyFill="1" applyBorder="1" applyAlignment="1">
      <alignment horizontal="center" vertical="center"/>
    </xf>
    <xf numFmtId="170" fontId="36" fillId="0" borderId="2" xfId="0" applyNumberFormat="1" applyFont="1" applyBorder="1" applyAlignment="1">
      <alignment horizontal="center" vertical="center" wrapText="1"/>
    </xf>
    <xf numFmtId="170" fontId="53" fillId="0" borderId="2" xfId="0" applyNumberFormat="1" applyFont="1" applyBorder="1" applyAlignment="1">
      <alignment horizontal="left" vertical="center" wrapText="1"/>
    </xf>
    <xf numFmtId="0" fontId="0" fillId="0" borderId="2" xfId="0" applyBorder="1" applyAlignment="1" applyProtection="1">
      <alignment vertical="center"/>
      <protection locked="0"/>
    </xf>
    <xf numFmtId="0" fontId="0" fillId="0" borderId="2" xfId="0" applyBorder="1" applyAlignment="1" applyProtection="1">
      <alignment horizontal="left" vertical="center" wrapText="1"/>
      <protection locked="0"/>
    </xf>
    <xf numFmtId="9" fontId="4" fillId="0" borderId="8" xfId="0" applyNumberFormat="1" applyFont="1" applyBorder="1" applyAlignment="1">
      <alignment horizontal="center" vertical="center" wrapText="1"/>
    </xf>
    <xf numFmtId="0" fontId="32" fillId="0" borderId="2" xfId="0" applyFont="1" applyBorder="1" applyAlignment="1">
      <alignment horizontal="left" vertical="center" wrapText="1"/>
    </xf>
    <xf numFmtId="0" fontId="0" fillId="0" borderId="2" xfId="0" applyBorder="1" applyAlignment="1" applyProtection="1">
      <alignment horizontal="left" vertical="center"/>
      <protection locked="0"/>
    </xf>
    <xf numFmtId="0" fontId="0" fillId="0" borderId="6" xfId="0" applyBorder="1" applyAlignment="1" applyProtection="1">
      <alignment vertical="center"/>
      <protection locked="0"/>
    </xf>
    <xf numFmtId="0" fontId="5" fillId="2" borderId="0" xfId="0" applyFont="1" applyFill="1" applyAlignment="1">
      <alignment vertical="center" wrapText="1"/>
    </xf>
    <xf numFmtId="0" fontId="0" fillId="0" borderId="0" xfId="0" applyAlignment="1">
      <alignment vertical="center" wrapText="1"/>
    </xf>
    <xf numFmtId="0" fontId="3" fillId="0" borderId="2" xfId="2" applyBorder="1" applyAlignment="1">
      <alignment horizontal="center" vertical="center" wrapText="1"/>
    </xf>
    <xf numFmtId="0" fontId="0" fillId="0" borderId="0" xfId="0" applyAlignment="1" applyProtection="1">
      <alignment vertical="center" wrapText="1"/>
      <protection locked="0"/>
    </xf>
    <xf numFmtId="0" fontId="36" fillId="0" borderId="2" xfId="0" applyFont="1" applyBorder="1" applyAlignment="1">
      <alignment horizontal="justify" vertical="center" wrapText="1"/>
    </xf>
    <xf numFmtId="0" fontId="33" fillId="0" borderId="2" xfId="0" applyFont="1" applyBorder="1" applyAlignment="1">
      <alignment horizontal="justify" vertical="center" wrapText="1"/>
    </xf>
    <xf numFmtId="0" fontId="66" fillId="0" borderId="2" xfId="0" applyFont="1" applyBorder="1" applyAlignment="1">
      <alignment horizontal="center" vertical="center" wrapText="1"/>
    </xf>
    <xf numFmtId="0" fontId="57" fillId="43" borderId="2" xfId="0" applyFont="1" applyFill="1" applyBorder="1" applyAlignment="1">
      <alignment horizontal="center" vertical="center"/>
    </xf>
    <xf numFmtId="0" fontId="67" fillId="0" borderId="2" xfId="0" applyFont="1" applyBorder="1" applyAlignment="1">
      <alignment horizontal="center" vertical="center" wrapText="1"/>
    </xf>
    <xf numFmtId="0" fontId="32" fillId="0" borderId="2" xfId="0" applyFont="1" applyBorder="1" applyAlignment="1">
      <alignment horizontal="justify" vertical="center" wrapText="1"/>
    </xf>
    <xf numFmtId="0" fontId="48" fillId="0" borderId="0" xfId="0" applyFont="1"/>
    <xf numFmtId="0" fontId="48" fillId="0" borderId="0" xfId="0" applyFont="1" applyProtection="1">
      <protection locked="0"/>
    </xf>
    <xf numFmtId="0" fontId="48" fillId="0" borderId="0" xfId="0" applyFont="1" applyAlignment="1" applyProtection="1">
      <alignment wrapText="1"/>
      <protection locked="0"/>
    </xf>
    <xf numFmtId="0" fontId="69" fillId="0" borderId="2" xfId="0" applyFont="1" applyBorder="1" applyAlignment="1">
      <alignment horizontal="center" vertical="center"/>
    </xf>
    <xf numFmtId="0" fontId="48" fillId="0" borderId="0" xfId="0" applyFont="1" applyAlignment="1">
      <alignment wrapText="1"/>
    </xf>
    <xf numFmtId="0" fontId="48" fillId="0" borderId="2" xfId="0" applyFont="1" applyBorder="1" applyAlignment="1">
      <alignment horizontal="left" vertical="center" wrapText="1"/>
    </xf>
    <xf numFmtId="0" fontId="70" fillId="0" borderId="2" xfId="2" applyFont="1" applyFill="1" applyBorder="1" applyAlignment="1">
      <alignment horizontal="center" wrapText="1"/>
    </xf>
    <xf numFmtId="0" fontId="48" fillId="0" borderId="0" xfId="0" applyFont="1" applyAlignment="1" applyProtection="1">
      <alignment horizontal="center"/>
      <protection locked="0"/>
    </xf>
    <xf numFmtId="0" fontId="69" fillId="0" borderId="0" xfId="0" applyFont="1" applyAlignment="1">
      <alignment vertical="center"/>
    </xf>
    <xf numFmtId="0" fontId="69" fillId="0" borderId="7" xfId="1" applyFont="1" applyBorder="1" applyAlignment="1">
      <alignment horizontal="center" vertical="center"/>
    </xf>
    <xf numFmtId="0" fontId="69" fillId="0" borderId="2" xfId="0" applyFont="1" applyBorder="1" applyAlignment="1">
      <alignment horizontal="center" vertical="center" wrapText="1"/>
    </xf>
    <xf numFmtId="0" fontId="69" fillId="0" borderId="8" xfId="0" applyFont="1" applyBorder="1" applyAlignment="1">
      <alignment horizontal="center" vertical="center" wrapText="1"/>
    </xf>
    <xf numFmtId="9" fontId="48" fillId="0" borderId="8" xfId="0" applyNumberFormat="1" applyFont="1" applyBorder="1" applyAlignment="1">
      <alignment horizontal="center" vertical="center" wrapText="1"/>
    </xf>
    <xf numFmtId="9" fontId="69" fillId="0" borderId="2" xfId="0" applyNumberFormat="1" applyFont="1" applyBorder="1" applyAlignment="1">
      <alignment horizontal="center" vertical="center" wrapText="1"/>
    </xf>
    <xf numFmtId="9" fontId="69" fillId="0" borderId="8" xfId="0" applyNumberFormat="1" applyFont="1" applyBorder="1" applyAlignment="1">
      <alignment horizontal="center" vertical="center" wrapText="1"/>
    </xf>
    <xf numFmtId="0" fontId="56" fillId="0" borderId="2" xfId="0" applyFont="1" applyBorder="1" applyAlignment="1">
      <alignment horizontal="center" vertical="center" wrapText="1"/>
    </xf>
    <xf numFmtId="0" fontId="0" fillId="2" borderId="0" xfId="0" applyFill="1"/>
    <xf numFmtId="0" fontId="72" fillId="2" borderId="2" xfId="0" applyFont="1" applyFill="1" applyBorder="1" applyAlignment="1">
      <alignment horizontal="left" vertical="top" wrapText="1"/>
    </xf>
    <xf numFmtId="9" fontId="32" fillId="2" borderId="8" xfId="81" applyFont="1" applyFill="1" applyBorder="1" applyAlignment="1">
      <alignment horizontal="center" vertical="center" wrapText="1"/>
    </xf>
    <xf numFmtId="9" fontId="32" fillId="2" borderId="2" xfId="81" applyFont="1" applyFill="1" applyBorder="1" applyAlignment="1">
      <alignment horizontal="center" vertical="center" wrapText="1"/>
    </xf>
    <xf numFmtId="0" fontId="3" fillId="2" borderId="2" xfId="2" applyFill="1" applyBorder="1" applyAlignment="1">
      <alignment horizontal="left" vertical="center" wrapText="1"/>
    </xf>
    <xf numFmtId="0" fontId="0" fillId="2" borderId="8" xfId="0" applyFill="1" applyBorder="1" applyAlignment="1">
      <alignment vertical="center" wrapText="1"/>
    </xf>
    <xf numFmtId="0" fontId="3" fillId="2" borderId="0" xfId="2" applyFill="1" applyBorder="1" applyAlignment="1">
      <alignment horizontal="left" vertical="center" wrapText="1"/>
    </xf>
    <xf numFmtId="0" fontId="3" fillId="2" borderId="0" xfId="2" applyFill="1" applyAlignment="1">
      <alignment horizontal="center" vertical="center"/>
    </xf>
    <xf numFmtId="0" fontId="32" fillId="0" borderId="2" xfId="0" applyFont="1" applyBorder="1" applyAlignment="1">
      <alignment vertical="center" wrapText="1"/>
    </xf>
    <xf numFmtId="49" fontId="32" fillId="0" borderId="2" xfId="0" applyNumberFormat="1" applyFont="1" applyBorder="1" applyAlignment="1">
      <alignment vertical="center" wrapText="1"/>
    </xf>
    <xf numFmtId="0" fontId="73" fillId="0" borderId="26" xfId="0" applyFont="1" applyBorder="1" applyAlignment="1" applyProtection="1">
      <alignment horizontal="center" vertical="center" wrapText="1"/>
      <protection locked="0"/>
    </xf>
    <xf numFmtId="0" fontId="67" fillId="0" borderId="2" xfId="0" applyFont="1" applyBorder="1" applyAlignment="1" applyProtection="1">
      <alignment horizontal="center" vertical="center" wrapText="1"/>
      <protection locked="0"/>
    </xf>
    <xf numFmtId="0" fontId="32" fillId="8" borderId="5" xfId="0" applyFont="1" applyFill="1" applyBorder="1" applyAlignment="1">
      <alignment vertical="center" wrapText="1"/>
    </xf>
    <xf numFmtId="0" fontId="32" fillId="0" borderId="5" xfId="0" applyFont="1" applyBorder="1" applyAlignment="1">
      <alignment vertical="center" wrapText="1"/>
    </xf>
    <xf numFmtId="0" fontId="32" fillId="0" borderId="5" xfId="0" applyFont="1" applyBorder="1" applyAlignment="1">
      <alignment horizontal="left" vertical="center" wrapText="1"/>
    </xf>
    <xf numFmtId="0" fontId="32" fillId="0" borderId="5" xfId="0" applyFont="1" applyBorder="1" applyAlignment="1">
      <alignment horizontal="center" vertical="center" wrapText="1"/>
    </xf>
    <xf numFmtId="0" fontId="73" fillId="0" borderId="26" xfId="0" applyFont="1" applyBorder="1" applyAlignment="1" applyProtection="1">
      <alignment vertical="center" wrapText="1"/>
      <protection locked="0"/>
    </xf>
    <xf numFmtId="14" fontId="0" fillId="0" borderId="2" xfId="0" applyNumberFormat="1" applyBorder="1" applyAlignment="1">
      <alignment horizontal="center" vertical="center" wrapText="1"/>
    </xf>
    <xf numFmtId="0" fontId="67" fillId="46" borderId="2" xfId="0" applyFont="1" applyFill="1" applyBorder="1" applyAlignment="1" applyProtection="1">
      <alignment horizontal="center" vertical="center" wrapText="1"/>
      <protection locked="0"/>
    </xf>
    <xf numFmtId="0" fontId="0" fillId="46" borderId="2" xfId="0" applyFill="1" applyBorder="1" applyAlignment="1">
      <alignment horizontal="center" vertical="center" wrapText="1"/>
    </xf>
    <xf numFmtId="0" fontId="0" fillId="46" borderId="2" xfId="0" applyFill="1" applyBorder="1" applyAlignment="1">
      <alignment vertical="center" wrapText="1"/>
    </xf>
    <xf numFmtId="0" fontId="32" fillId="46" borderId="2" xfId="0" applyFont="1" applyFill="1" applyBorder="1" applyAlignment="1">
      <alignment vertical="center" wrapText="1"/>
    </xf>
    <xf numFmtId="14" fontId="0" fillId="46" borderId="2" xfId="0" applyNumberFormat="1" applyFill="1" applyBorder="1" applyAlignment="1">
      <alignment horizontal="center" vertical="center" wrapText="1"/>
    </xf>
    <xf numFmtId="0" fontId="0" fillId="46" borderId="2" xfId="0" applyFill="1" applyBorder="1" applyAlignment="1">
      <alignment horizontal="left" vertical="center" wrapText="1"/>
    </xf>
    <xf numFmtId="0" fontId="48" fillId="0" borderId="0" xfId="0" applyFont="1" applyAlignment="1" applyProtection="1">
      <alignment horizontal="left"/>
      <protection locked="0"/>
    </xf>
    <xf numFmtId="0" fontId="48" fillId="0" borderId="0" xfId="0" applyFont="1" applyAlignment="1" applyProtection="1">
      <alignment vertical="center"/>
      <protection locked="0"/>
    </xf>
    <xf numFmtId="0" fontId="32" fillId="46" borderId="2" xfId="0" applyFont="1" applyFill="1" applyBorder="1" applyAlignment="1">
      <alignment horizontal="center" vertical="center" wrapText="1"/>
    </xf>
    <xf numFmtId="0" fontId="1" fillId="0" borderId="2" xfId="0" applyFont="1" applyBorder="1" applyAlignment="1" applyProtection="1">
      <alignment horizontal="center" vertical="center" wrapText="1"/>
      <protection locked="0"/>
    </xf>
    <xf numFmtId="0" fontId="44" fillId="2" borderId="2" xfId="0" applyFont="1" applyFill="1" applyBorder="1" applyAlignment="1">
      <alignment horizontal="center" vertical="center" wrapText="1"/>
    </xf>
    <xf numFmtId="0" fontId="44" fillId="2" borderId="2" xfId="0" applyFont="1" applyFill="1" applyBorder="1" applyAlignment="1">
      <alignment horizontal="center" vertical="center"/>
    </xf>
    <xf numFmtId="0" fontId="38" fillId="2" borderId="2" xfId="0" applyFont="1" applyFill="1" applyBorder="1" applyAlignment="1">
      <alignment horizontal="center" vertical="center" wrapText="1"/>
    </xf>
    <xf numFmtId="0" fontId="57" fillId="43" borderId="2" xfId="0" applyFont="1" applyFill="1" applyBorder="1" applyAlignment="1">
      <alignment horizontal="center" vertical="center"/>
    </xf>
    <xf numFmtId="0" fontId="0" fillId="0" borderId="5" xfId="0" applyBorder="1" applyAlignment="1" applyProtection="1">
      <alignment horizontal="center" vertical="center" wrapText="1"/>
      <protection locked="0"/>
    </xf>
    <xf numFmtId="0" fontId="0" fillId="0" borderId="9" xfId="0" applyBorder="1" applyAlignment="1" applyProtection="1">
      <alignment horizontal="center" vertical="center" wrapText="1"/>
      <protection locked="0"/>
    </xf>
    <xf numFmtId="0" fontId="0" fillId="0" borderId="1" xfId="0" applyBorder="1" applyAlignment="1" applyProtection="1">
      <alignment horizontal="center" vertical="center" wrapText="1"/>
      <protection locked="0"/>
    </xf>
    <xf numFmtId="0" fontId="1" fillId="0" borderId="2" xfId="0" applyFont="1" applyBorder="1" applyAlignment="1">
      <alignment horizontal="center" vertical="center"/>
    </xf>
    <xf numFmtId="0" fontId="9" fillId="6" borderId="36" xfId="1" applyFont="1" applyFill="1" applyBorder="1" applyAlignment="1">
      <alignment horizontal="center" vertical="center" wrapText="1"/>
    </xf>
    <xf numFmtId="0" fontId="9" fillId="6" borderId="7" xfId="1" applyFont="1" applyFill="1" applyBorder="1" applyAlignment="1">
      <alignment horizontal="center" vertical="center" wrapText="1"/>
    </xf>
    <xf numFmtId="0" fontId="9" fillId="6" borderId="8" xfId="1" applyFont="1" applyFill="1" applyBorder="1" applyAlignment="1">
      <alignment horizontal="center" vertical="center" wrapText="1"/>
    </xf>
    <xf numFmtId="0" fontId="9" fillId="40" borderId="2" xfId="1" applyFont="1" applyFill="1" applyBorder="1" applyAlignment="1">
      <alignment horizontal="center" vertical="center" wrapText="1"/>
    </xf>
    <xf numFmtId="0" fontId="9" fillId="40" borderId="2" xfId="1" applyFont="1" applyFill="1" applyBorder="1" applyAlignment="1">
      <alignment horizontal="center" vertical="center"/>
    </xf>
    <xf numFmtId="0" fontId="0" fillId="0" borderId="26" xfId="0" applyBorder="1" applyAlignment="1" applyProtection="1">
      <alignment horizontal="center" vertical="center" wrapText="1"/>
      <protection locked="0"/>
    </xf>
    <xf numFmtId="0" fontId="0" fillId="0" borderId="25" xfId="0" applyBorder="1" applyAlignment="1" applyProtection="1">
      <alignment horizontal="center" vertical="center" wrapText="1"/>
      <protection locked="0"/>
    </xf>
    <xf numFmtId="0" fontId="57" fillId="43" borderId="13" xfId="0" applyFont="1" applyFill="1" applyBorder="1" applyAlignment="1">
      <alignment horizontal="center" vertical="center"/>
    </xf>
    <xf numFmtId="0" fontId="57" fillId="43" borderId="0" xfId="0" applyFont="1" applyFill="1" applyAlignment="1">
      <alignment horizontal="center" vertical="center"/>
    </xf>
    <xf numFmtId="0" fontId="44" fillId="2" borderId="3" xfId="0" applyFont="1" applyFill="1" applyBorder="1" applyAlignment="1">
      <alignment horizontal="center" vertical="center" wrapText="1"/>
    </xf>
    <xf numFmtId="0" fontId="44" fillId="2" borderId="44" xfId="0" applyFont="1" applyFill="1" applyBorder="1" applyAlignment="1">
      <alignment horizontal="center" vertical="center" wrapText="1"/>
    </xf>
    <xf numFmtId="0" fontId="44" fillId="2" borderId="4" xfId="0" applyFont="1" applyFill="1" applyBorder="1" applyAlignment="1">
      <alignment horizontal="center" vertical="center" wrapText="1"/>
    </xf>
    <xf numFmtId="0" fontId="44" fillId="2" borderId="25" xfId="0" applyFont="1" applyFill="1" applyBorder="1" applyAlignment="1">
      <alignment horizontal="center" vertical="center" wrapText="1"/>
    </xf>
    <xf numFmtId="0" fontId="44" fillId="2" borderId="30" xfId="0" applyFont="1" applyFill="1" applyBorder="1" applyAlignment="1">
      <alignment horizontal="center" vertical="center" wrapText="1"/>
    </xf>
    <xf numFmtId="0" fontId="44" fillId="2" borderId="45" xfId="0" applyFont="1" applyFill="1" applyBorder="1" applyAlignment="1">
      <alignment horizontal="center" vertical="center" wrapText="1"/>
    </xf>
    <xf numFmtId="0" fontId="44" fillId="2" borderId="10" xfId="0" applyFont="1" applyFill="1" applyBorder="1" applyAlignment="1">
      <alignment horizontal="center" vertical="center" wrapText="1"/>
    </xf>
    <xf numFmtId="0" fontId="44" fillId="2" borderId="10" xfId="0" applyFont="1" applyFill="1" applyBorder="1" applyAlignment="1">
      <alignment horizontal="center" vertical="center"/>
    </xf>
    <xf numFmtId="0" fontId="44" fillId="2" borderId="33" xfId="0" applyFont="1" applyFill="1" applyBorder="1" applyAlignment="1">
      <alignment horizontal="center" vertical="center"/>
    </xf>
    <xf numFmtId="0" fontId="44" fillId="2" borderId="0" xfId="0" applyFont="1" applyFill="1" applyAlignment="1">
      <alignment horizontal="center" vertical="center"/>
    </xf>
    <xf numFmtId="0" fontId="44" fillId="2" borderId="34" xfId="0" applyFont="1" applyFill="1" applyBorder="1" applyAlignment="1">
      <alignment horizontal="center" vertical="center"/>
    </xf>
    <xf numFmtId="0" fontId="44" fillId="2" borderId="31" xfId="0" applyFont="1" applyFill="1" applyBorder="1" applyAlignment="1">
      <alignment horizontal="center" vertical="center"/>
    </xf>
    <xf numFmtId="0" fontId="44" fillId="2" borderId="35" xfId="0" applyFont="1" applyFill="1" applyBorder="1" applyAlignment="1">
      <alignment horizontal="center" vertical="center"/>
    </xf>
    <xf numFmtId="0" fontId="69" fillId="0" borderId="36" xfId="1" applyFont="1" applyBorder="1" applyAlignment="1">
      <alignment horizontal="center" vertical="center" wrapText="1"/>
    </xf>
    <xf numFmtId="0" fontId="69" fillId="0" borderId="7" xfId="1" applyFont="1" applyBorder="1" applyAlignment="1">
      <alignment horizontal="center" vertical="center" wrapText="1"/>
    </xf>
    <xf numFmtId="0" fontId="69" fillId="0" borderId="8" xfId="1" applyFont="1" applyBorder="1" applyAlignment="1">
      <alignment horizontal="center" vertical="center" wrapText="1"/>
    </xf>
    <xf numFmtId="0" fontId="69" fillId="0" borderId="2" xfId="1" applyFont="1" applyBorder="1" applyAlignment="1">
      <alignment horizontal="center" vertical="center" wrapText="1"/>
    </xf>
    <xf numFmtId="0" fontId="69" fillId="0" borderId="2" xfId="1" applyFont="1" applyBorder="1" applyAlignment="1">
      <alignment horizontal="center" vertical="center"/>
    </xf>
    <xf numFmtId="0" fontId="67" fillId="0" borderId="2" xfId="0" applyFont="1" applyBorder="1" applyAlignment="1" applyProtection="1">
      <alignment horizontal="center" vertical="center" wrapText="1"/>
      <protection locked="0"/>
    </xf>
    <xf numFmtId="0" fontId="73" fillId="0" borderId="2" xfId="0" applyFont="1" applyBorder="1" applyAlignment="1" applyProtection="1">
      <alignment horizontal="center" vertical="center" wrapText="1"/>
      <protection locked="0"/>
    </xf>
    <xf numFmtId="0" fontId="67" fillId="46" borderId="2" xfId="0" applyFont="1" applyFill="1" applyBorder="1" applyAlignment="1" applyProtection="1">
      <alignment horizontal="center" vertical="center" wrapText="1"/>
      <protection locked="0"/>
    </xf>
    <xf numFmtId="0" fontId="69" fillId="0" borderId="3" xfId="0" applyFont="1" applyBorder="1" applyAlignment="1">
      <alignment horizontal="center" vertical="center" wrapText="1"/>
    </xf>
    <xf numFmtId="0" fontId="69" fillId="0" borderId="10" xfId="0" applyFont="1" applyBorder="1" applyAlignment="1">
      <alignment horizontal="center" vertical="center" wrapText="1"/>
    </xf>
    <xf numFmtId="0" fontId="69" fillId="0" borderId="44" xfId="0" applyFont="1" applyBorder="1" applyAlignment="1">
      <alignment horizontal="center" vertical="center" wrapText="1"/>
    </xf>
    <xf numFmtId="0" fontId="69" fillId="0" borderId="4" xfId="0" applyFont="1" applyBorder="1" applyAlignment="1">
      <alignment horizontal="center" vertical="center" wrapText="1"/>
    </xf>
    <xf numFmtId="0" fontId="69" fillId="0" borderId="0" xfId="0" applyFont="1" applyAlignment="1">
      <alignment horizontal="center" vertical="center" wrapText="1"/>
    </xf>
    <xf numFmtId="0" fontId="69" fillId="0" borderId="25" xfId="0" applyFont="1" applyBorder="1" applyAlignment="1">
      <alignment horizontal="center" vertical="center" wrapText="1"/>
    </xf>
    <xf numFmtId="0" fontId="69" fillId="0" borderId="30" xfId="0" applyFont="1" applyBorder="1" applyAlignment="1">
      <alignment horizontal="center" vertical="center" wrapText="1"/>
    </xf>
    <xf numFmtId="0" fontId="69" fillId="0" borderId="31" xfId="0" applyFont="1" applyBorder="1" applyAlignment="1">
      <alignment horizontal="center" vertical="center" wrapText="1"/>
    </xf>
    <xf numFmtId="0" fontId="69" fillId="0" borderId="45" xfId="0" applyFont="1" applyBorder="1" applyAlignment="1">
      <alignment horizontal="center" vertical="center" wrapText="1"/>
    </xf>
    <xf numFmtId="0" fontId="44" fillId="0" borderId="10" xfId="0" applyFont="1" applyBorder="1" applyAlignment="1">
      <alignment horizontal="center" vertical="center" wrapText="1"/>
    </xf>
    <xf numFmtId="0" fontId="68" fillId="0" borderId="10" xfId="0" applyFont="1" applyBorder="1" applyAlignment="1">
      <alignment horizontal="center" vertical="center" wrapText="1"/>
    </xf>
    <xf numFmtId="0" fontId="68" fillId="0" borderId="10" xfId="0" applyFont="1" applyBorder="1" applyAlignment="1">
      <alignment horizontal="center" vertical="center"/>
    </xf>
    <xf numFmtId="0" fontId="68" fillId="0" borderId="33" xfId="0" applyFont="1" applyBorder="1" applyAlignment="1">
      <alignment horizontal="center" vertical="center"/>
    </xf>
    <xf numFmtId="0" fontId="68" fillId="0" borderId="0" xfId="0" applyFont="1" applyAlignment="1">
      <alignment horizontal="center" vertical="center"/>
    </xf>
    <xf numFmtId="0" fontId="68" fillId="0" borderId="34" xfId="0" applyFont="1" applyBorder="1" applyAlignment="1">
      <alignment horizontal="center" vertical="center"/>
    </xf>
    <xf numFmtId="0" fontId="68" fillId="0" borderId="31" xfId="0" applyFont="1" applyBorder="1" applyAlignment="1">
      <alignment horizontal="center" vertical="center"/>
    </xf>
    <xf numFmtId="0" fontId="68" fillId="0" borderId="35" xfId="0" applyFont="1" applyBorder="1" applyAlignment="1">
      <alignment horizontal="center" vertical="center"/>
    </xf>
    <xf numFmtId="0" fontId="69" fillId="0" borderId="2" xfId="0" applyFont="1" applyBorder="1" applyAlignment="1">
      <alignment horizontal="center" vertical="center"/>
    </xf>
    <xf numFmtId="0" fontId="5" fillId="0" borderId="3"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44" xfId="0" applyFont="1" applyBorder="1" applyAlignment="1">
      <alignment horizontal="center" vertical="center" wrapText="1"/>
    </xf>
    <xf numFmtId="0" fontId="5" fillId="0" borderId="4" xfId="0" applyFont="1" applyBorder="1" applyAlignment="1">
      <alignment horizontal="center" vertical="center" wrapText="1"/>
    </xf>
    <xf numFmtId="0" fontId="5" fillId="0" borderId="0" xfId="0" applyFont="1" applyAlignment="1">
      <alignment horizontal="center" vertical="center" wrapText="1"/>
    </xf>
    <xf numFmtId="0" fontId="5" fillId="0" borderId="25"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45" xfId="0" applyFont="1" applyBorder="1" applyAlignment="1">
      <alignment horizontal="center" vertical="center" wrapText="1"/>
    </xf>
    <xf numFmtId="0" fontId="54" fillId="0" borderId="10" xfId="0" applyFont="1" applyBorder="1" applyAlignment="1">
      <alignment horizontal="center" vertical="center" wrapText="1"/>
    </xf>
    <xf numFmtId="0" fontId="54" fillId="0" borderId="10" xfId="0" applyFont="1" applyBorder="1" applyAlignment="1">
      <alignment horizontal="center" vertical="center"/>
    </xf>
    <xf numFmtId="0" fontId="54" fillId="0" borderId="33" xfId="0" applyFont="1" applyBorder="1" applyAlignment="1">
      <alignment horizontal="center" vertical="center"/>
    </xf>
    <xf numFmtId="0" fontId="54" fillId="0" borderId="0" xfId="0" applyFont="1" applyAlignment="1">
      <alignment horizontal="center" vertical="center"/>
    </xf>
    <xf numFmtId="0" fontId="54" fillId="0" borderId="34" xfId="0" applyFont="1" applyBorder="1" applyAlignment="1">
      <alignment horizontal="center" vertical="center"/>
    </xf>
    <xf numFmtId="0" fontId="54" fillId="0" borderId="31" xfId="0" applyFont="1" applyBorder="1" applyAlignment="1">
      <alignment horizontal="center" vertical="center"/>
    </xf>
    <xf numFmtId="0" fontId="54" fillId="0" borderId="35" xfId="0" applyFont="1" applyBorder="1" applyAlignment="1">
      <alignment horizontal="center" vertical="center"/>
    </xf>
    <xf numFmtId="0" fontId="5" fillId="2" borderId="3" xfId="0" applyFont="1" applyFill="1" applyBorder="1" applyAlignment="1">
      <alignment horizontal="center" vertical="center" wrapText="1"/>
    </xf>
    <xf numFmtId="0" fontId="5" fillId="2" borderId="44"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25" xfId="0" applyFont="1" applyFill="1" applyBorder="1" applyAlignment="1">
      <alignment horizontal="center" vertical="center" wrapText="1"/>
    </xf>
    <xf numFmtId="0" fontId="5" fillId="2" borderId="30" xfId="0" applyFont="1" applyFill="1" applyBorder="1" applyAlignment="1">
      <alignment horizontal="center" vertical="center" wrapText="1"/>
    </xf>
    <xf numFmtId="0" fontId="5" fillId="2" borderId="45" xfId="0" applyFont="1" applyFill="1" applyBorder="1" applyAlignment="1">
      <alignment horizontal="center" vertical="center" wrapText="1"/>
    </xf>
    <xf numFmtId="0" fontId="1" fillId="2" borderId="2" xfId="0" applyFont="1" applyFill="1" applyBorder="1" applyAlignment="1">
      <alignment horizontal="center" vertical="center"/>
    </xf>
    <xf numFmtId="0" fontId="9" fillId="2" borderId="36" xfId="1" applyFont="1" applyFill="1" applyBorder="1" applyAlignment="1">
      <alignment horizontal="center" vertical="center" wrapText="1"/>
    </xf>
    <xf numFmtId="0" fontId="9" fillId="2" borderId="7" xfId="1" applyFont="1" applyFill="1" applyBorder="1" applyAlignment="1">
      <alignment horizontal="center" vertical="center" wrapText="1"/>
    </xf>
    <xf numFmtId="0" fontId="9" fillId="2" borderId="8" xfId="1" applyFont="1" applyFill="1" applyBorder="1" applyAlignment="1">
      <alignment horizontal="center" vertical="center" wrapText="1"/>
    </xf>
    <xf numFmtId="0" fontId="9" fillId="2" borderId="2" xfId="1" applyFont="1" applyFill="1" applyBorder="1" applyAlignment="1">
      <alignment horizontal="center" vertical="center" wrapText="1"/>
    </xf>
    <xf numFmtId="0" fontId="9" fillId="2" borderId="2" xfId="1" applyFont="1" applyFill="1" applyBorder="1" applyAlignment="1">
      <alignment horizontal="center" vertical="center"/>
    </xf>
    <xf numFmtId="0" fontId="1" fillId="2" borderId="5" xfId="0" applyFont="1" applyFill="1" applyBorder="1" applyAlignment="1" applyProtection="1">
      <alignment horizontal="center" vertical="center" wrapText="1"/>
      <protection locked="0"/>
    </xf>
    <xf numFmtId="0" fontId="1" fillId="2" borderId="9" xfId="0" applyFont="1" applyFill="1" applyBorder="1" applyAlignment="1" applyProtection="1">
      <alignment horizontal="center" vertical="center" wrapText="1"/>
      <protection locked="0"/>
    </xf>
    <xf numFmtId="0" fontId="1" fillId="2" borderId="1" xfId="0" applyFont="1" applyFill="1" applyBorder="1" applyAlignment="1" applyProtection="1">
      <alignment horizontal="center" vertical="center" wrapText="1"/>
      <protection locked="0"/>
    </xf>
    <xf numFmtId="0" fontId="38" fillId="2" borderId="10" xfId="0" applyFont="1" applyFill="1" applyBorder="1" applyAlignment="1">
      <alignment horizontal="center" vertical="center"/>
    </xf>
    <xf numFmtId="0" fontId="38" fillId="2" borderId="33" xfId="0" applyFont="1" applyFill="1" applyBorder="1" applyAlignment="1">
      <alignment horizontal="center" vertical="center"/>
    </xf>
    <xf numFmtId="0" fontId="38" fillId="2" borderId="0" xfId="0" applyFont="1" applyFill="1" applyAlignment="1">
      <alignment horizontal="center" vertical="center"/>
    </xf>
    <xf numFmtId="0" fontId="38" fillId="2" borderId="34" xfId="0" applyFont="1" applyFill="1" applyBorder="1" applyAlignment="1">
      <alignment horizontal="center" vertical="center"/>
    </xf>
    <xf numFmtId="0" fontId="38" fillId="2" borderId="31" xfId="0" applyFont="1" applyFill="1" applyBorder="1" applyAlignment="1">
      <alignment horizontal="center" vertical="center"/>
    </xf>
    <xf numFmtId="0" fontId="38" fillId="2" borderId="35" xfId="0" applyFont="1" applyFill="1" applyBorder="1" applyAlignment="1">
      <alignment horizontal="center" vertical="center"/>
    </xf>
    <xf numFmtId="0" fontId="57" fillId="43" borderId="39" xfId="0" applyFont="1" applyFill="1" applyBorder="1" applyAlignment="1">
      <alignment horizontal="center" vertical="center"/>
    </xf>
    <xf numFmtId="0" fontId="57" fillId="43" borderId="112" xfId="0" applyFont="1" applyFill="1" applyBorder="1" applyAlignment="1">
      <alignment horizontal="center" vertical="center"/>
    </xf>
    <xf numFmtId="0" fontId="57" fillId="43" borderId="113" xfId="0" applyFont="1" applyFill="1" applyBorder="1" applyAlignment="1">
      <alignment horizontal="center" vertical="center"/>
    </xf>
    <xf numFmtId="0" fontId="42" fillId="0" borderId="53" xfId="0" applyFont="1" applyBorder="1" applyAlignment="1">
      <alignment horizontal="left" vertical="top" wrapText="1"/>
    </xf>
    <xf numFmtId="0" fontId="42" fillId="0" borderId="0" xfId="0" applyFont="1" applyAlignment="1">
      <alignment horizontal="left" vertical="top" wrapText="1"/>
    </xf>
    <xf numFmtId="0" fontId="42" fillId="0" borderId="25" xfId="0" applyFont="1" applyBorder="1" applyAlignment="1">
      <alignment horizontal="left" vertical="top" wrapText="1"/>
    </xf>
    <xf numFmtId="0" fontId="42" fillId="0" borderId="48" xfId="0" applyFont="1" applyBorder="1" applyAlignment="1">
      <alignment horizontal="justify" vertical="top" wrapText="1"/>
    </xf>
    <xf numFmtId="0" fontId="42" fillId="0" borderId="94" xfId="0" applyFont="1" applyBorder="1" applyAlignment="1">
      <alignment horizontal="justify" vertical="top" wrapText="1"/>
    </xf>
    <xf numFmtId="0" fontId="42" fillId="0" borderId="95" xfId="0" applyFont="1" applyBorder="1" applyAlignment="1">
      <alignment horizontal="left" vertical="top" wrapText="1"/>
    </xf>
    <xf numFmtId="0" fontId="42" fillId="0" borderId="31" xfId="0" applyFont="1" applyBorder="1" applyAlignment="1">
      <alignment horizontal="left" vertical="top" wrapText="1"/>
    </xf>
    <xf numFmtId="0" fontId="42" fillId="0" borderId="45" xfId="0" applyFont="1" applyBorder="1" applyAlignment="1">
      <alignment horizontal="left" vertical="top" wrapText="1"/>
    </xf>
    <xf numFmtId="0" fontId="42" fillId="0" borderId="99" xfId="0" applyFont="1" applyBorder="1" applyAlignment="1">
      <alignment horizontal="left" vertical="top" wrapText="1"/>
    </xf>
    <xf numFmtId="0" fontId="42" fillId="0" borderId="100" xfId="0" applyFont="1" applyBorder="1" applyAlignment="1">
      <alignment horizontal="left" vertical="top" wrapText="1"/>
    </xf>
    <xf numFmtId="0" fontId="42" fillId="0" borderId="101" xfId="0" applyFont="1" applyBorder="1" applyAlignment="1">
      <alignment horizontal="left" vertical="top" wrapText="1"/>
    </xf>
    <xf numFmtId="0" fontId="42" fillId="0" borderId="83" xfId="0" applyFont="1" applyBorder="1" applyAlignment="1">
      <alignment horizontal="justify" vertical="top" wrapText="1"/>
    </xf>
    <xf numFmtId="0" fontId="42" fillId="0" borderId="90" xfId="0" applyFont="1" applyBorder="1" applyAlignment="1">
      <alignment horizontal="justify" vertical="top" wrapText="1"/>
    </xf>
    <xf numFmtId="0" fontId="42" fillId="0" borderId="93" xfId="0" applyFont="1" applyBorder="1" applyAlignment="1">
      <alignment horizontal="justify" vertical="top" wrapText="1"/>
    </xf>
    <xf numFmtId="0" fontId="42" fillId="0" borderId="84" xfId="0" applyFont="1" applyBorder="1" applyAlignment="1">
      <alignment horizontal="justify" vertical="top" wrapText="1"/>
    </xf>
    <xf numFmtId="0" fontId="42" fillId="0" borderId="51" xfId="0" applyFont="1" applyBorder="1" applyAlignment="1">
      <alignment horizontal="justify" vertical="top" wrapText="1"/>
    </xf>
    <xf numFmtId="0" fontId="42" fillId="0" borderId="49" xfId="0" applyFont="1" applyBorder="1" applyAlignment="1">
      <alignment horizontal="justify" vertical="top" wrapText="1"/>
    </xf>
    <xf numFmtId="0" fontId="41" fillId="7" borderId="84" xfId="0" applyFont="1" applyFill="1" applyBorder="1" applyAlignment="1">
      <alignment horizontal="center" vertical="top" wrapText="1"/>
    </xf>
    <xf numFmtId="0" fontId="41" fillId="7" borderId="51" xfId="0" applyFont="1" applyFill="1" applyBorder="1" applyAlignment="1">
      <alignment horizontal="center" vertical="top" wrapText="1"/>
    </xf>
    <xf numFmtId="0" fontId="41" fillId="7" borderId="94" xfId="0" applyFont="1" applyFill="1" applyBorder="1" applyAlignment="1">
      <alignment horizontal="center" vertical="top" wrapText="1"/>
    </xf>
    <xf numFmtId="0" fontId="42" fillId="0" borderId="50" xfId="0" applyFont="1" applyBorder="1" applyAlignment="1">
      <alignment horizontal="left" vertical="top" wrapText="1"/>
    </xf>
    <xf numFmtId="0" fontId="42" fillId="0" borderId="82" xfId="0" applyFont="1" applyBorder="1" applyAlignment="1">
      <alignment horizontal="left" vertical="top" wrapText="1"/>
    </xf>
    <xf numFmtId="0" fontId="42" fillId="0" borderId="92" xfId="0" applyFont="1" applyBorder="1" applyAlignment="1">
      <alignment horizontal="left" vertical="top" wrapText="1"/>
    </xf>
    <xf numFmtId="0" fontId="41" fillId="44" borderId="84" xfId="0" applyFont="1" applyFill="1" applyBorder="1" applyAlignment="1">
      <alignment horizontal="center" vertical="top" wrapText="1"/>
    </xf>
    <xf numFmtId="0" fontId="41" fillId="44" borderId="51" xfId="0" applyFont="1" applyFill="1" applyBorder="1" applyAlignment="1">
      <alignment horizontal="center" vertical="top" wrapText="1"/>
    </xf>
    <xf numFmtId="0" fontId="41" fillId="44" borderId="94" xfId="0" applyFont="1" applyFill="1" applyBorder="1" applyAlignment="1">
      <alignment horizontal="center" vertical="top" wrapText="1"/>
    </xf>
    <xf numFmtId="0" fontId="42" fillId="0" borderId="105" xfId="0" applyFont="1" applyBorder="1" applyAlignment="1">
      <alignment horizontal="justify" vertical="top" wrapText="1"/>
    </xf>
    <xf numFmtId="0" fontId="42" fillId="0" borderId="53" xfId="0" applyFont="1" applyBorder="1" applyAlignment="1">
      <alignment horizontal="justify" vertical="top" wrapText="1"/>
    </xf>
    <xf numFmtId="0" fontId="42" fillId="0" borderId="95" xfId="0" applyFont="1" applyBorder="1" applyAlignment="1">
      <alignment horizontal="justify" vertical="top" wrapText="1"/>
    </xf>
    <xf numFmtId="0" fontId="41" fillId="8" borderId="84" xfId="0" applyFont="1" applyFill="1" applyBorder="1" applyAlignment="1">
      <alignment horizontal="center" vertical="top" wrapText="1"/>
    </xf>
    <xf numFmtId="0" fontId="41" fillId="8" borderId="51" xfId="0" applyFont="1" applyFill="1" applyBorder="1" applyAlignment="1">
      <alignment horizontal="center" vertical="top" wrapText="1"/>
    </xf>
    <xf numFmtId="0" fontId="41" fillId="8" borderId="94" xfId="0" applyFont="1" applyFill="1" applyBorder="1" applyAlignment="1">
      <alignment horizontal="center" vertical="top" wrapText="1"/>
    </xf>
    <xf numFmtId="0" fontId="42" fillId="0" borderId="8" xfId="0" applyFont="1" applyBorder="1" applyAlignment="1">
      <alignment horizontal="justify" vertical="top" wrapText="1"/>
    </xf>
    <xf numFmtId="0" fontId="42" fillId="0" borderId="71" xfId="0" applyFont="1" applyBorder="1" applyAlignment="1">
      <alignment horizontal="justify" vertical="top" wrapText="1"/>
    </xf>
    <xf numFmtId="0" fontId="42" fillId="0" borderId="37" xfId="0" applyFont="1" applyBorder="1" applyAlignment="1">
      <alignment horizontal="justify" vertical="top" wrapText="1"/>
    </xf>
    <xf numFmtId="0" fontId="42" fillId="0" borderId="23" xfId="0" applyFont="1" applyBorder="1" applyAlignment="1">
      <alignment horizontal="justify" vertical="top" wrapText="1"/>
    </xf>
    <xf numFmtId="0" fontId="42" fillId="0" borderId="41" xfId="0" applyFont="1" applyBorder="1" applyAlignment="1">
      <alignment horizontal="justify" vertical="top" wrapText="1"/>
    </xf>
    <xf numFmtId="0" fontId="42" fillId="0" borderId="38" xfId="0" applyFont="1" applyBorder="1" applyAlignment="1">
      <alignment horizontal="justify" vertical="top" wrapText="1"/>
    </xf>
    <xf numFmtId="0" fontId="42" fillId="0" borderId="2" xfId="0" applyFont="1" applyBorder="1" applyAlignment="1">
      <alignment horizontal="justify" vertical="top" wrapText="1"/>
    </xf>
    <xf numFmtId="0" fontId="42" fillId="0" borderId="42" xfId="0" applyFont="1" applyBorder="1" applyAlignment="1">
      <alignment horizontal="justify" vertical="top" wrapText="1"/>
    </xf>
    <xf numFmtId="0" fontId="42" fillId="0" borderId="39" xfId="0" applyFont="1" applyBorder="1" applyAlignment="1">
      <alignment horizontal="justify" vertical="top" wrapText="1"/>
    </xf>
    <xf numFmtId="0" fontId="42" fillId="0" borderId="6" xfId="0" applyFont="1" applyBorder="1" applyAlignment="1">
      <alignment horizontal="justify" vertical="top" wrapText="1"/>
    </xf>
    <xf numFmtId="0" fontId="42" fillId="0" borderId="104" xfId="0" applyFont="1" applyBorder="1" applyAlignment="1">
      <alignment horizontal="justify" vertical="top" wrapText="1"/>
    </xf>
    <xf numFmtId="0" fontId="41" fillId="44" borderId="38" xfId="0" applyFont="1" applyFill="1" applyBorder="1" applyAlignment="1">
      <alignment horizontal="center" vertical="top" wrapText="1"/>
    </xf>
    <xf numFmtId="0" fontId="41" fillId="44" borderId="2" xfId="0" applyFont="1" applyFill="1" applyBorder="1" applyAlignment="1">
      <alignment horizontal="center" vertical="top" wrapText="1"/>
    </xf>
    <xf numFmtId="0" fontId="41" fillId="44" borderId="42" xfId="0" applyFont="1" applyFill="1" applyBorder="1" applyAlignment="1">
      <alignment horizontal="center" vertical="top" wrapText="1"/>
    </xf>
    <xf numFmtId="0" fontId="42" fillId="0" borderId="5" xfId="0" applyFont="1" applyBorder="1" applyAlignment="1">
      <alignment horizontal="left" vertical="top" wrapText="1"/>
    </xf>
    <xf numFmtId="0" fontId="42" fillId="0" borderId="9" xfId="0" applyFont="1" applyBorder="1" applyAlignment="1">
      <alignment horizontal="left" vertical="top" wrapText="1"/>
    </xf>
    <xf numFmtId="0" fontId="42" fillId="0" borderId="96" xfId="0" applyFont="1" applyBorder="1" applyAlignment="1">
      <alignment horizontal="left" vertical="top" wrapText="1"/>
    </xf>
    <xf numFmtId="0" fontId="0" fillId="0" borderId="2" xfId="0" applyBorder="1" applyAlignment="1">
      <alignment horizontal="center"/>
    </xf>
    <xf numFmtId="0" fontId="39" fillId="0" borderId="2" xfId="0" applyFont="1" applyBorder="1" applyAlignment="1">
      <alignment horizontal="center" vertical="center"/>
    </xf>
    <xf numFmtId="0" fontId="40" fillId="0" borderId="2" xfId="0" applyFont="1" applyBorder="1" applyAlignment="1">
      <alignment horizontal="left" vertical="center"/>
    </xf>
    <xf numFmtId="14" fontId="40" fillId="0" borderId="2" xfId="0" applyNumberFormat="1" applyFont="1" applyBorder="1" applyAlignment="1">
      <alignment horizontal="center" vertical="center"/>
    </xf>
    <xf numFmtId="0" fontId="40" fillId="0" borderId="2" xfId="0" applyFont="1" applyBorder="1" applyAlignment="1">
      <alignment horizontal="center" vertical="center"/>
    </xf>
    <xf numFmtId="0" fontId="41" fillId="4" borderId="2" xfId="0" applyFont="1" applyFill="1" applyBorder="1" applyAlignment="1">
      <alignment horizontal="center" vertical="center" wrapText="1"/>
    </xf>
    <xf numFmtId="0" fontId="41" fillId="4" borderId="47" xfId="0" applyFont="1" applyFill="1" applyBorder="1" applyAlignment="1">
      <alignment horizontal="center" vertical="center" wrapText="1"/>
    </xf>
    <xf numFmtId="0" fontId="41" fillId="4" borderId="80" xfId="0" applyFont="1" applyFill="1" applyBorder="1" applyAlignment="1">
      <alignment horizontal="center" vertical="center" wrapText="1"/>
    </xf>
    <xf numFmtId="0" fontId="41" fillId="4" borderId="81" xfId="0" applyFont="1" applyFill="1" applyBorder="1" applyAlignment="1">
      <alignment horizontal="center" vertical="center" wrapText="1"/>
    </xf>
    <xf numFmtId="0" fontId="41" fillId="4" borderId="50" xfId="0" applyFont="1" applyFill="1" applyBorder="1" applyAlignment="1">
      <alignment horizontal="center" vertical="center" wrapText="1"/>
    </xf>
    <xf numFmtId="0" fontId="41" fillId="4" borderId="82" xfId="0" applyFont="1" applyFill="1" applyBorder="1" applyAlignment="1">
      <alignment horizontal="center" vertical="center" wrapText="1"/>
    </xf>
    <xf numFmtId="0" fontId="41" fillId="4" borderId="53" xfId="0" applyFont="1" applyFill="1" applyBorder="1" applyAlignment="1">
      <alignment horizontal="center" vertical="center" wrapText="1"/>
    </xf>
    <xf numFmtId="0" fontId="41" fillId="4" borderId="0" xfId="0" applyFont="1" applyFill="1" applyAlignment="1">
      <alignment horizontal="center" vertical="center" wrapText="1"/>
    </xf>
    <xf numFmtId="0" fontId="41" fillId="4" borderId="5" xfId="0" applyFont="1" applyFill="1" applyBorder="1" applyAlignment="1">
      <alignment horizontal="center" vertical="center" wrapText="1"/>
    </xf>
    <xf numFmtId="0" fontId="48" fillId="2" borderId="29" xfId="0" applyFont="1" applyFill="1" applyBorder="1" applyAlignment="1">
      <alignment horizontal="center" vertical="center" wrapText="1"/>
    </xf>
    <xf numFmtId="0" fontId="48" fillId="2" borderId="32" xfId="0" applyFont="1" applyFill="1" applyBorder="1" applyAlignment="1">
      <alignment horizontal="center" vertical="center" wrapText="1"/>
    </xf>
    <xf numFmtId="0" fontId="48" fillId="2" borderId="5" xfId="0" applyFont="1" applyFill="1" applyBorder="1" applyAlignment="1">
      <alignment horizontal="center" vertical="center" wrapText="1"/>
    </xf>
    <xf numFmtId="0" fontId="48" fillId="2" borderId="1" xfId="0" applyFont="1" applyFill="1" applyBorder="1" applyAlignment="1">
      <alignment horizontal="center" vertical="center" wrapText="1"/>
    </xf>
    <xf numFmtId="0" fontId="44" fillId="0" borderId="0" xfId="0" applyFont="1" applyAlignment="1">
      <alignment horizontal="center" vertical="center"/>
    </xf>
    <xf numFmtId="0" fontId="45" fillId="0" borderId="0" xfId="0" applyFont="1" applyAlignment="1">
      <alignment horizontal="center" vertical="center" wrapText="1"/>
    </xf>
    <xf numFmtId="0" fontId="45" fillId="0" borderId="0" xfId="0" applyFont="1" applyAlignment="1">
      <alignment horizontal="center" vertical="center"/>
    </xf>
    <xf numFmtId="0" fontId="37" fillId="43" borderId="55" xfId="0" applyFont="1" applyFill="1" applyBorder="1" applyAlignment="1">
      <alignment horizontal="center" vertical="center"/>
    </xf>
    <xf numFmtId="0" fontId="37" fillId="43" borderId="31" xfId="0" applyFont="1" applyFill="1" applyBorder="1" applyAlignment="1">
      <alignment horizontal="center" vertical="center"/>
    </xf>
    <xf numFmtId="0" fontId="46" fillId="45" borderId="56" xfId="82" applyFont="1" applyFill="1" applyBorder="1" applyAlignment="1">
      <alignment horizontal="center" vertical="center" wrapText="1"/>
    </xf>
    <xf numFmtId="0" fontId="46" fillId="45" borderId="57" xfId="82" applyFont="1" applyFill="1" applyBorder="1" applyAlignment="1">
      <alignment horizontal="center" vertical="center" wrapText="1"/>
    </xf>
    <xf numFmtId="0" fontId="46" fillId="45" borderId="58" xfId="82" applyFont="1" applyFill="1" applyBorder="1" applyAlignment="1">
      <alignment horizontal="center" vertical="center" wrapText="1"/>
    </xf>
    <xf numFmtId="0" fontId="0" fillId="0" borderId="11" xfId="0" applyBorder="1" applyAlignment="1" applyProtection="1">
      <alignment horizontal="center" vertical="center" wrapText="1"/>
      <protection locked="0"/>
    </xf>
    <xf numFmtId="0" fontId="54" fillId="2" borderId="10" xfId="0" applyFont="1" applyFill="1" applyBorder="1" applyAlignment="1">
      <alignment horizontal="center" vertical="center" wrapText="1"/>
    </xf>
    <xf numFmtId="0" fontId="54" fillId="2" borderId="10" xfId="0" applyFont="1" applyFill="1" applyBorder="1" applyAlignment="1">
      <alignment horizontal="center" vertical="center"/>
    </xf>
    <xf numFmtId="0" fontId="54" fillId="2" borderId="33" xfId="0" applyFont="1" applyFill="1" applyBorder="1" applyAlignment="1">
      <alignment horizontal="center" vertical="center"/>
    </xf>
    <xf numFmtId="0" fontId="54" fillId="2" borderId="0" xfId="0" applyFont="1" applyFill="1" applyAlignment="1">
      <alignment horizontal="center" vertical="center"/>
    </xf>
    <xf numFmtId="0" fontId="54" fillId="2" borderId="34" xfId="0" applyFont="1" applyFill="1" applyBorder="1" applyAlignment="1">
      <alignment horizontal="center" vertical="center"/>
    </xf>
    <xf numFmtId="0" fontId="54" fillId="2" borderId="31" xfId="0" applyFont="1" applyFill="1" applyBorder="1" applyAlignment="1">
      <alignment horizontal="center" vertical="center"/>
    </xf>
    <xf numFmtId="0" fontId="54" fillId="2" borderId="35" xfId="0" applyFont="1" applyFill="1" applyBorder="1" applyAlignment="1">
      <alignment horizontal="center" vertical="center"/>
    </xf>
    <xf numFmtId="0" fontId="1" fillId="0" borderId="5" xfId="0" applyFont="1" applyBorder="1" applyAlignment="1" applyProtection="1">
      <alignment horizontal="center" vertical="center" wrapText="1"/>
      <protection locked="0"/>
    </xf>
    <xf numFmtId="0" fontId="1" fillId="0" borderId="9" xfId="0" applyFont="1" applyBorder="1" applyAlignment="1" applyProtection="1">
      <alignment horizontal="center" vertical="center" wrapText="1"/>
      <protection locked="0"/>
    </xf>
    <xf numFmtId="0" fontId="1" fillId="0" borderId="1" xfId="0" applyFont="1" applyBorder="1" applyAlignment="1" applyProtection="1">
      <alignment horizontal="center" vertical="center" wrapText="1"/>
      <protection locked="0"/>
    </xf>
    <xf numFmtId="0" fontId="38" fillId="2" borderId="10" xfId="0" applyFont="1" applyFill="1" applyBorder="1" applyAlignment="1">
      <alignment horizontal="center" vertical="center" wrapText="1"/>
    </xf>
    <xf numFmtId="0" fontId="1" fillId="0" borderId="2" xfId="0" applyFont="1" applyBorder="1" applyAlignment="1" applyProtection="1">
      <alignment horizontal="center" vertical="center"/>
      <protection locked="0"/>
    </xf>
    <xf numFmtId="0" fontId="9" fillId="6" borderId="2" xfId="1" applyFont="1" applyFill="1" applyBorder="1" applyAlignment="1">
      <alignment horizontal="center" vertical="center" wrapText="1"/>
    </xf>
    <xf numFmtId="14" fontId="25" fillId="0" borderId="23" xfId="63" applyNumberFormat="1" applyBorder="1" applyAlignment="1">
      <alignment horizontal="center" vertical="center"/>
    </xf>
    <xf numFmtId="14" fontId="25" fillId="0" borderId="41" xfId="63" applyNumberFormat="1" applyBorder="1" applyAlignment="1">
      <alignment horizontal="center" vertical="center"/>
    </xf>
    <xf numFmtId="0" fontId="25" fillId="0" borderId="2" xfId="63" applyBorder="1" applyAlignment="1">
      <alignment horizontal="center" vertical="center"/>
    </xf>
    <xf numFmtId="0" fontId="25" fillId="0" borderId="42" xfId="63" applyBorder="1" applyAlignment="1">
      <alignment horizontal="center" vertical="center"/>
    </xf>
    <xf numFmtId="0" fontId="25" fillId="0" borderId="2" xfId="63" applyBorder="1" applyAlignment="1">
      <alignment horizontal="left" vertical="center" wrapText="1"/>
    </xf>
    <xf numFmtId="0" fontId="25" fillId="0" borderId="42" xfId="63" applyBorder="1" applyAlignment="1">
      <alignment horizontal="left" vertical="center" wrapText="1"/>
    </xf>
    <xf numFmtId="0" fontId="25" fillId="0" borderId="28" xfId="63" applyBorder="1" applyAlignment="1">
      <alignment horizontal="left" vertical="center" wrapText="1"/>
    </xf>
    <xf numFmtId="0" fontId="25" fillId="0" borderId="43" xfId="63" applyBorder="1" applyAlignment="1">
      <alignment horizontal="left" vertical="center" wrapText="1"/>
    </xf>
    <xf numFmtId="0" fontId="61" fillId="0" borderId="106" xfId="63" applyFont="1" applyBorder="1" applyAlignment="1" applyProtection="1">
      <alignment horizontal="center" vertical="center" wrapText="1"/>
      <protection locked="0"/>
    </xf>
    <xf numFmtId="0" fontId="61" fillId="0" borderId="107" xfId="63" applyFont="1" applyBorder="1" applyAlignment="1" applyProtection="1">
      <alignment horizontal="center" vertical="center" wrapText="1"/>
      <protection locked="0"/>
    </xf>
    <xf numFmtId="0" fontId="61" fillId="0" borderId="108" xfId="63" applyFont="1" applyBorder="1" applyAlignment="1" applyProtection="1">
      <alignment horizontal="center" vertical="center" wrapText="1"/>
      <protection locked="0"/>
    </xf>
    <xf numFmtId="0" fontId="63" fillId="0" borderId="106" xfId="63" applyFont="1" applyBorder="1" applyAlignment="1" applyProtection="1">
      <alignment horizontal="center" vertical="center" wrapText="1"/>
      <protection locked="0"/>
    </xf>
    <xf numFmtId="0" fontId="63" fillId="0" borderId="107" xfId="63" applyFont="1" applyBorder="1" applyAlignment="1" applyProtection="1">
      <alignment horizontal="center" vertical="center" wrapText="1"/>
      <protection locked="0"/>
    </xf>
    <xf numFmtId="14" fontId="63" fillId="0" borderId="107" xfId="63" applyNumberFormat="1" applyFont="1" applyBorder="1" applyAlignment="1" applyProtection="1">
      <alignment horizontal="center" vertical="center" wrapText="1"/>
      <protection locked="0"/>
    </xf>
    <xf numFmtId="0" fontId="63" fillId="0" borderId="108" xfId="63" applyFont="1" applyBorder="1" applyAlignment="1" applyProtection="1">
      <alignment horizontal="center" vertical="center" wrapText="1"/>
      <protection locked="0"/>
    </xf>
    <xf numFmtId="0" fontId="64" fillId="2" borderId="0" xfId="63" applyFont="1" applyFill="1" applyAlignment="1" applyProtection="1">
      <alignment horizontal="center"/>
      <protection locked="0"/>
    </xf>
    <xf numFmtId="0" fontId="1" fillId="0" borderId="0" xfId="0" applyFont="1" applyAlignment="1">
      <alignment horizontal="center" vertical="center"/>
    </xf>
    <xf numFmtId="0" fontId="1" fillId="0" borderId="24" xfId="0" applyFont="1" applyBorder="1" applyAlignment="1">
      <alignment horizontal="center" vertical="center"/>
    </xf>
    <xf numFmtId="0" fontId="1" fillId="0" borderId="25" xfId="0" applyFont="1" applyBorder="1" applyAlignment="1">
      <alignment horizontal="center" vertical="center"/>
    </xf>
    <xf numFmtId="0" fontId="1" fillId="0" borderId="11" xfId="0" applyFont="1" applyBorder="1" applyAlignment="1">
      <alignment horizontal="center" vertical="center"/>
    </xf>
    <xf numFmtId="0" fontId="1" fillId="2" borderId="2" xfId="0" applyFont="1" applyFill="1" applyBorder="1" applyAlignment="1">
      <alignment horizontal="center" vertical="center" wrapText="1"/>
    </xf>
    <xf numFmtId="0" fontId="9" fillId="6" borderId="2" xfId="1" applyFont="1" applyFill="1" applyBorder="1" applyAlignment="1">
      <alignment horizontal="center" vertical="center"/>
    </xf>
    <xf numFmtId="0" fontId="4" fillId="2" borderId="5" xfId="0" applyFont="1" applyFill="1" applyBorder="1" applyAlignment="1">
      <alignment horizontal="center"/>
    </xf>
    <xf numFmtId="0" fontId="5" fillId="2" borderId="0" xfId="0" applyFont="1" applyFill="1" applyAlignment="1">
      <alignment horizontal="center" vertical="center" wrapText="1"/>
    </xf>
    <xf numFmtId="0" fontId="7" fillId="3" borderId="6" xfId="1" applyFont="1" applyFill="1" applyBorder="1" applyAlignment="1">
      <alignment horizontal="center" vertical="center" wrapText="1"/>
    </xf>
    <xf numFmtId="0" fontId="7" fillId="3" borderId="7" xfId="1" applyFont="1" applyFill="1" applyBorder="1" applyAlignment="1">
      <alignment horizontal="center" vertical="center" wrapText="1"/>
    </xf>
    <xf numFmtId="0" fontId="7" fillId="3" borderId="8" xfId="1" applyFont="1" applyFill="1" applyBorder="1" applyAlignment="1">
      <alignment horizontal="center" vertical="center" wrapText="1"/>
    </xf>
    <xf numFmtId="0" fontId="31" fillId="4" borderId="2" xfId="0" applyFont="1" applyFill="1" applyBorder="1" applyAlignment="1">
      <alignment horizontal="center" vertical="center" wrapText="1"/>
    </xf>
    <xf numFmtId="0" fontId="5" fillId="2" borderId="27" xfId="0" applyFont="1" applyFill="1" applyBorder="1" applyAlignment="1">
      <alignment horizontal="center" vertical="center" wrapText="1"/>
    </xf>
    <xf numFmtId="0" fontId="5" fillId="2" borderId="24"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1" fillId="46" borderId="2" xfId="0" applyFont="1" applyFill="1" applyBorder="1" applyAlignment="1" applyProtection="1">
      <alignment horizontal="center" vertical="center" wrapText="1"/>
      <protection locked="0"/>
    </xf>
    <xf numFmtId="0" fontId="36" fillId="46" borderId="2" xfId="0" applyFont="1" applyFill="1" applyBorder="1" applyAlignment="1">
      <alignment horizontal="left" vertical="center" wrapText="1"/>
    </xf>
    <xf numFmtId="0" fontId="33" fillId="46" borderId="2" xfId="0" applyFont="1" applyFill="1" applyBorder="1" applyAlignment="1">
      <alignment horizontal="left" vertical="center" wrapText="1"/>
    </xf>
    <xf numFmtId="170" fontId="33" fillId="46" borderId="2" xfId="0" applyNumberFormat="1" applyFont="1" applyFill="1" applyBorder="1" applyAlignment="1">
      <alignment horizontal="center" vertical="center" wrapText="1"/>
    </xf>
    <xf numFmtId="170" fontId="36" fillId="46" borderId="2" xfId="0" applyNumberFormat="1" applyFont="1" applyFill="1" applyBorder="1" applyAlignment="1">
      <alignment horizontal="center" vertical="center" wrapText="1"/>
    </xf>
    <xf numFmtId="0" fontId="36" fillId="46" borderId="2" xfId="0" applyFont="1" applyFill="1" applyBorder="1" applyAlignment="1">
      <alignment horizontal="left" vertical="center" wrapText="1"/>
    </xf>
    <xf numFmtId="0" fontId="33" fillId="46" borderId="2" xfId="0" applyFont="1" applyFill="1" applyBorder="1" applyAlignment="1">
      <alignment horizontal="center" vertical="center" wrapText="1"/>
    </xf>
    <xf numFmtId="0" fontId="0" fillId="46" borderId="2" xfId="0" applyFill="1" applyBorder="1" applyAlignment="1" applyProtection="1">
      <alignment horizontal="center" vertical="center" wrapText="1"/>
      <protection locked="0"/>
    </xf>
    <xf numFmtId="0" fontId="36" fillId="46" borderId="2" xfId="0" applyFont="1" applyFill="1" applyBorder="1" applyAlignment="1">
      <alignment horizontal="justify" vertical="center" wrapText="1"/>
    </xf>
    <xf numFmtId="0" fontId="33" fillId="46" borderId="2" xfId="0" applyFont="1" applyFill="1" applyBorder="1" applyAlignment="1">
      <alignment horizontal="justify" vertical="center" wrapText="1"/>
    </xf>
    <xf numFmtId="0" fontId="67" fillId="0" borderId="5" xfId="0" applyFont="1" applyFill="1" applyBorder="1" applyAlignment="1" applyProtection="1">
      <alignment horizontal="center" vertical="center" wrapText="1"/>
      <protection locked="0"/>
    </xf>
    <xf numFmtId="0" fontId="67" fillId="0" borderId="9" xfId="0" applyFont="1" applyFill="1" applyBorder="1" applyAlignment="1" applyProtection="1">
      <alignment horizontal="center" vertical="center" wrapText="1"/>
      <protection locked="0"/>
    </xf>
    <xf numFmtId="0" fontId="67" fillId="0" borderId="1" xfId="0" applyFont="1" applyFill="1" applyBorder="1" applyAlignment="1" applyProtection="1">
      <alignment horizontal="center" vertical="center" wrapText="1"/>
      <protection locked="0"/>
    </xf>
    <xf numFmtId="0" fontId="0" fillId="0" borderId="0" xfId="0" applyAlignment="1">
      <alignment wrapText="1"/>
    </xf>
    <xf numFmtId="0" fontId="73" fillId="0" borderId="2" xfId="0" applyFont="1" applyBorder="1" applyAlignment="1">
      <alignment vertical="center" wrapText="1"/>
    </xf>
    <xf numFmtId="0" fontId="73" fillId="46" borderId="2" xfId="0" applyFont="1" applyFill="1" applyBorder="1" applyAlignment="1">
      <alignment vertical="center" wrapText="1"/>
    </xf>
    <xf numFmtId="0" fontId="67" fillId="46" borderId="5" xfId="0" applyFont="1" applyFill="1" applyBorder="1" applyAlignment="1" applyProtection="1">
      <alignment horizontal="center" vertical="center" wrapText="1"/>
      <protection locked="0"/>
    </xf>
    <xf numFmtId="0" fontId="67" fillId="46" borderId="9" xfId="0" applyFont="1" applyFill="1" applyBorder="1" applyAlignment="1" applyProtection="1">
      <alignment horizontal="center" vertical="center" wrapText="1"/>
      <protection locked="0"/>
    </xf>
    <xf numFmtId="0" fontId="67" fillId="46" borderId="1" xfId="0" applyFont="1" applyFill="1" applyBorder="1" applyAlignment="1" applyProtection="1">
      <alignment horizontal="center" vertical="center" wrapText="1"/>
      <protection locked="0"/>
    </xf>
    <xf numFmtId="0" fontId="5" fillId="2" borderId="10"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5" fillId="2" borderId="31" xfId="0" applyFont="1" applyFill="1" applyBorder="1" applyAlignment="1">
      <alignment horizontal="center" vertical="center" wrapText="1"/>
    </xf>
    <xf numFmtId="0" fontId="73" fillId="0" borderId="2" xfId="0" applyFont="1" applyBorder="1" applyAlignment="1">
      <alignment horizontal="center" vertical="center" wrapText="1"/>
    </xf>
    <xf numFmtId="0" fontId="73" fillId="0" borderId="2" xfId="0" applyFont="1" applyBorder="1" applyAlignment="1">
      <alignment horizontal="justify" vertical="center" wrapText="1"/>
    </xf>
    <xf numFmtId="0" fontId="1" fillId="46" borderId="5" xfId="0" applyFont="1" applyFill="1" applyBorder="1" applyAlignment="1" applyProtection="1">
      <alignment horizontal="center" vertical="center" wrapText="1"/>
      <protection locked="0"/>
    </xf>
    <xf numFmtId="0" fontId="73" fillId="46" borderId="2" xfId="0" applyFont="1" applyFill="1" applyBorder="1" applyAlignment="1">
      <alignment horizontal="justify" vertical="center" wrapText="1"/>
    </xf>
    <xf numFmtId="0" fontId="73" fillId="46" borderId="2" xfId="0" applyFont="1" applyFill="1" applyBorder="1" applyAlignment="1">
      <alignment horizontal="center" vertical="center" wrapText="1"/>
    </xf>
    <xf numFmtId="0" fontId="1" fillId="46" borderId="9" xfId="0" applyFont="1" applyFill="1" applyBorder="1" applyAlignment="1" applyProtection="1">
      <alignment horizontal="center" vertical="center" wrapText="1"/>
      <protection locked="0"/>
    </xf>
    <xf numFmtId="0" fontId="1" fillId="46" borderId="1" xfId="0" applyFont="1" applyFill="1" applyBorder="1" applyAlignment="1" applyProtection="1">
      <alignment horizontal="center" vertical="center" wrapText="1"/>
      <protection locked="0"/>
    </xf>
    <xf numFmtId="14" fontId="73" fillId="0" borderId="2" xfId="0" applyNumberFormat="1" applyFont="1" applyBorder="1" applyAlignment="1">
      <alignment horizontal="center" vertical="center" wrapText="1"/>
    </xf>
  </cellXfs>
  <cellStyles count="85">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o" xfId="7" builtinId="26" customBuiltin="1"/>
    <cellStyle name="Cálculo" xfId="12" builtinId="22" customBuiltin="1"/>
    <cellStyle name="Celda de comprobación" xfId="14" builtinId="23" customBuiltin="1"/>
    <cellStyle name="Celda vinculada" xfId="13" builtinId="24" customBuiltin="1"/>
    <cellStyle name="Encabezado 1" xfId="3" builtinId="16" customBuiltin="1"/>
    <cellStyle name="Encabezado 4" xfId="6"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10" builtinId="20" customBuiltin="1"/>
    <cellStyle name="Hipervínculo" xfId="2" builtinId="8"/>
    <cellStyle name="Incorrecto" xfId="8" builtinId="27" customBuiltin="1"/>
    <cellStyle name="Millares [0]" xfId="80" builtinId="6"/>
    <cellStyle name="Millares [0] 2" xfId="61" xr:uid="{00000000-0005-0000-0000-000022000000}"/>
    <cellStyle name="Millares 10" xfId="42" xr:uid="{00000000-0005-0000-0000-000023000000}"/>
    <cellStyle name="Millares 2" xfId="46" xr:uid="{00000000-0005-0000-0000-000024000000}"/>
    <cellStyle name="Millares 2 2" xfId="56" xr:uid="{00000000-0005-0000-0000-000025000000}"/>
    <cellStyle name="Millares 20" xfId="55" xr:uid="{00000000-0005-0000-0000-000026000000}"/>
    <cellStyle name="Millares 3" xfId="47" xr:uid="{00000000-0005-0000-0000-000027000000}"/>
    <cellStyle name="Millares 4" xfId="48" xr:uid="{00000000-0005-0000-0000-000028000000}"/>
    <cellStyle name="Millares 4 2" xfId="65" xr:uid="{00000000-0005-0000-0000-000029000000}"/>
    <cellStyle name="Millares 5" xfId="45" xr:uid="{00000000-0005-0000-0000-00002A000000}"/>
    <cellStyle name="Millares 5 2" xfId="67" xr:uid="{00000000-0005-0000-0000-00002B000000}"/>
    <cellStyle name="Millares 6" xfId="53" xr:uid="{00000000-0005-0000-0000-00002C000000}"/>
    <cellStyle name="Millares 6 2" xfId="70" xr:uid="{00000000-0005-0000-0000-00002D000000}"/>
    <cellStyle name="Millares 7" xfId="58" xr:uid="{00000000-0005-0000-0000-00002E000000}"/>
    <cellStyle name="Millares 7 2" xfId="71" xr:uid="{00000000-0005-0000-0000-00002F000000}"/>
    <cellStyle name="Millares 8" xfId="75" xr:uid="{00000000-0005-0000-0000-000030000000}"/>
    <cellStyle name="Millares 9" xfId="72" xr:uid="{00000000-0005-0000-0000-000031000000}"/>
    <cellStyle name="Moneda 2" xfId="54" xr:uid="{00000000-0005-0000-0000-000032000000}"/>
    <cellStyle name="Moneda 2 2" xfId="69" xr:uid="{00000000-0005-0000-0000-000033000000}"/>
    <cellStyle name="Moneda 3" xfId="59" xr:uid="{00000000-0005-0000-0000-000034000000}"/>
    <cellStyle name="Neutral" xfId="9" builtinId="28" customBuiltin="1"/>
    <cellStyle name="Normal" xfId="0" builtinId="0"/>
    <cellStyle name="Normal 10" xfId="62" xr:uid="{00000000-0005-0000-0000-000037000000}"/>
    <cellStyle name="Normal 10 2" xfId="83" xr:uid="{00000000-0005-0000-0000-000038000000}"/>
    <cellStyle name="Normal 13" xfId="84" xr:uid="{00000000-0005-0000-0000-000039000000}"/>
    <cellStyle name="Normal 2" xfId="1" xr:uid="{00000000-0005-0000-0000-00003A000000}"/>
    <cellStyle name="Normal 2 2" xfId="57" xr:uid="{00000000-0005-0000-0000-00003B000000}"/>
    <cellStyle name="Normal 2 2 2" xfId="63" xr:uid="{00000000-0005-0000-0000-00003C000000}"/>
    <cellStyle name="Normal 2 3" xfId="60" xr:uid="{00000000-0005-0000-0000-00003D000000}"/>
    <cellStyle name="Normal 2 4" xfId="64" xr:uid="{00000000-0005-0000-0000-00003E000000}"/>
    <cellStyle name="Normal 2 5" xfId="43" xr:uid="{00000000-0005-0000-0000-00003F000000}"/>
    <cellStyle name="Normal 3" xfId="49" xr:uid="{00000000-0005-0000-0000-000040000000}"/>
    <cellStyle name="Normal 3 2" xfId="82" xr:uid="{00000000-0005-0000-0000-000041000000}"/>
    <cellStyle name="Normal 4" xfId="50" xr:uid="{00000000-0005-0000-0000-000042000000}"/>
    <cellStyle name="Normal 4 2" xfId="51" xr:uid="{00000000-0005-0000-0000-000043000000}"/>
    <cellStyle name="Normal 5" xfId="44" xr:uid="{00000000-0005-0000-0000-000044000000}"/>
    <cellStyle name="Normal 5 2" xfId="76" xr:uid="{00000000-0005-0000-0000-000045000000}"/>
    <cellStyle name="Normal 6" xfId="74" xr:uid="{00000000-0005-0000-0000-000046000000}"/>
    <cellStyle name="Normal 7" xfId="77" xr:uid="{00000000-0005-0000-0000-000047000000}"/>
    <cellStyle name="Notas 2" xfId="79" xr:uid="{00000000-0005-0000-0000-000048000000}"/>
    <cellStyle name="Porcentaje" xfId="81" builtinId="5"/>
    <cellStyle name="Porcentaje 2" xfId="52" xr:uid="{00000000-0005-0000-0000-00004A000000}"/>
    <cellStyle name="Porcentaje 3" xfId="68" xr:uid="{00000000-0005-0000-0000-00004B000000}"/>
    <cellStyle name="Porcentaje 4" xfId="78" xr:uid="{00000000-0005-0000-0000-00004C000000}"/>
    <cellStyle name="Porcentaje 5" xfId="73" xr:uid="{00000000-0005-0000-0000-00004D000000}"/>
    <cellStyle name="Salida" xfId="11" builtinId="21" customBuiltin="1"/>
    <cellStyle name="Texto de advertencia" xfId="15" builtinId="11" customBuiltin="1"/>
    <cellStyle name="Texto explicativo" xfId="16" builtinId="53" customBuiltin="1"/>
    <cellStyle name="Título 2" xfId="4" builtinId="17" customBuiltin="1"/>
    <cellStyle name="Título 3" xfId="5" builtinId="18" customBuiltin="1"/>
    <cellStyle name="Título 4" xfId="66" xr:uid="{00000000-0005-0000-0000-000053000000}"/>
    <cellStyle name="Total" xfId="17" builtinId="25" customBuiltin="1"/>
  </cellStyles>
  <dxfs count="1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border>
        <left style="thin">
          <color auto="1"/>
        </left>
        <right style="thin">
          <color auto="1"/>
        </right>
        <top style="thin">
          <color auto="1"/>
        </top>
        <bottom style="thin">
          <color auto="1"/>
        </bottom>
        <vertical/>
        <horizontal/>
      </border>
    </dxf>
    <dxf>
      <font>
        <color theme="0"/>
      </font>
      <fill>
        <patternFill patternType="none">
          <bgColor auto="1"/>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B2B2B2"/>
      <color rgb="FF71F0FD"/>
      <color rgb="FF009900"/>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26" Type="http://schemas.openxmlformats.org/officeDocument/2006/relationships/externalLink" Target="externalLinks/externalLink10.xml"/><Relationship Id="rId3" Type="http://schemas.openxmlformats.org/officeDocument/2006/relationships/worksheet" Target="worksheets/sheet3.xml"/><Relationship Id="rId21" Type="http://schemas.openxmlformats.org/officeDocument/2006/relationships/externalLink" Target="externalLinks/externalLink5.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5" Type="http://schemas.openxmlformats.org/officeDocument/2006/relationships/externalLink" Target="externalLinks/externalLink9.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4.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8.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7.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externalLink" Target="externalLinks/externalLink3.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6.xml"/><Relationship Id="rId27" Type="http://schemas.openxmlformats.org/officeDocument/2006/relationships/theme" Target="theme/theme1.xml"/><Relationship Id="rId30" Type="http://schemas.microsoft.com/office/2017/10/relationships/person" Target="persons/perso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3.png"/></Relationships>
</file>

<file path=xl/drawings/_rels/drawing14.xml.rels><?xml version="1.0" encoding="UTF-8" standalone="yes"?>
<Relationships xmlns="http://schemas.openxmlformats.org/package/2006/relationships"><Relationship Id="rId1"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506025</xdr:colOff>
      <xdr:row>0</xdr:row>
      <xdr:rowOff>47625</xdr:rowOff>
    </xdr:from>
    <xdr:ext cx="3037275" cy="769700"/>
    <xdr:pic>
      <xdr:nvPicPr>
        <xdr:cNvPr id="3" name="Imagen 2">
          <a:extLst>
            <a:ext uri="{FF2B5EF4-FFF2-40B4-BE49-F238E27FC236}">
              <a16:creationId xmlns:a16="http://schemas.microsoft.com/office/drawing/2014/main" id="{E22F449A-5B40-4DCA-884B-264FE5C2DA6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06025" y="47625"/>
          <a:ext cx="3037275" cy="769700"/>
        </a:xfrm>
        <a:prstGeom prst="rect">
          <a:avLst/>
        </a:prstGeom>
      </xdr:spPr>
    </xdr:pic>
    <xdr:clientData/>
  </xdr:oneCellAnchor>
</xdr:wsDr>
</file>

<file path=xl/drawings/drawing10.xml><?xml version="1.0" encoding="utf-8"?>
<xdr:wsDr xmlns:xdr="http://schemas.openxmlformats.org/drawingml/2006/spreadsheetDrawing" xmlns:a="http://schemas.openxmlformats.org/drawingml/2006/main">
  <xdr:oneCellAnchor>
    <xdr:from>
      <xdr:col>0</xdr:col>
      <xdr:colOff>684012</xdr:colOff>
      <xdr:row>0</xdr:row>
      <xdr:rowOff>158751</xdr:rowOff>
    </xdr:from>
    <xdr:ext cx="4417155" cy="948748"/>
    <xdr:pic>
      <xdr:nvPicPr>
        <xdr:cNvPr id="2" name="Imagen 1">
          <a:extLst>
            <a:ext uri="{FF2B5EF4-FFF2-40B4-BE49-F238E27FC236}">
              <a16:creationId xmlns:a16="http://schemas.microsoft.com/office/drawing/2014/main" id="{2D4E9C7F-6FE3-462E-9654-ED2D53224E0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84012" y="158751"/>
          <a:ext cx="4417155" cy="948748"/>
        </a:xfrm>
        <a:prstGeom prst="rect">
          <a:avLst/>
        </a:prstGeom>
      </xdr:spPr>
    </xdr:pic>
    <xdr:clientData/>
  </xdr:oneCellAnchor>
</xdr:wsDr>
</file>

<file path=xl/drawings/drawing11.xml><?xml version="1.0" encoding="utf-8"?>
<xdr:wsDr xmlns:xdr="http://schemas.openxmlformats.org/drawingml/2006/spreadsheetDrawing" xmlns:a="http://schemas.openxmlformats.org/drawingml/2006/main">
  <xdr:twoCellAnchor editAs="oneCell">
    <xdr:from>
      <xdr:col>0</xdr:col>
      <xdr:colOff>485410</xdr:colOff>
      <xdr:row>0</xdr:row>
      <xdr:rowOff>232629</xdr:rowOff>
    </xdr:from>
    <xdr:to>
      <xdr:col>1</xdr:col>
      <xdr:colOff>2401156</xdr:colOff>
      <xdr:row>1</xdr:row>
      <xdr:rowOff>324991</xdr:rowOff>
    </xdr:to>
    <xdr:pic>
      <xdr:nvPicPr>
        <xdr:cNvPr id="2" name="Imagen 1">
          <a:extLst>
            <a:ext uri="{FF2B5EF4-FFF2-40B4-BE49-F238E27FC236}">
              <a16:creationId xmlns:a16="http://schemas.microsoft.com/office/drawing/2014/main" id="{151253DD-5EF1-41BB-8882-E07197C9AA1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85410" y="232629"/>
          <a:ext cx="4027121" cy="838487"/>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382221</xdr:colOff>
      <xdr:row>0</xdr:row>
      <xdr:rowOff>235773</xdr:rowOff>
    </xdr:from>
    <xdr:to>
      <xdr:col>1</xdr:col>
      <xdr:colOff>2206625</xdr:colOff>
      <xdr:row>1</xdr:row>
      <xdr:rowOff>309117</xdr:rowOff>
    </xdr:to>
    <xdr:pic>
      <xdr:nvPicPr>
        <xdr:cNvPr id="2" name="Imagen 1">
          <a:extLst>
            <a:ext uri="{FF2B5EF4-FFF2-40B4-BE49-F238E27FC236}">
              <a16:creationId xmlns:a16="http://schemas.microsoft.com/office/drawing/2014/main" id="{7F6D6F8C-19CB-43DE-A887-BE0F5A17F6E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82221" y="235773"/>
          <a:ext cx="3935779" cy="819469"/>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oneCellAnchor>
    <xdr:from>
      <xdr:col>1</xdr:col>
      <xdr:colOff>178254</xdr:colOff>
      <xdr:row>1</xdr:row>
      <xdr:rowOff>93803</xdr:rowOff>
    </xdr:from>
    <xdr:ext cx="1621971" cy="760585"/>
    <xdr:pic>
      <xdr:nvPicPr>
        <xdr:cNvPr id="2" name="Imagen 1">
          <a:extLst>
            <a:ext uri="{FF2B5EF4-FFF2-40B4-BE49-F238E27FC236}">
              <a16:creationId xmlns:a16="http://schemas.microsoft.com/office/drawing/2014/main" id="{CBB33C4A-B54B-41DD-8B2F-791BD80478DB}"/>
            </a:ext>
          </a:extLst>
        </xdr:cNvPr>
        <xdr:cNvPicPr>
          <a:picLocks noChangeAspect="1"/>
        </xdr:cNvPicPr>
      </xdr:nvPicPr>
      <xdr:blipFill>
        <a:blip xmlns:r="http://schemas.openxmlformats.org/officeDocument/2006/relationships" r:embed="rId1"/>
        <a:stretch>
          <a:fillRect/>
        </a:stretch>
      </xdr:blipFill>
      <xdr:spPr>
        <a:xfrm>
          <a:off x="260169" y="269063"/>
          <a:ext cx="1621971" cy="760585"/>
        </a:xfrm>
        <a:prstGeom prst="rect">
          <a:avLst/>
        </a:prstGeom>
      </xdr:spPr>
    </xdr:pic>
    <xdr:clientData/>
  </xdr:oneCellAnchor>
</xdr:wsDr>
</file>

<file path=xl/drawings/drawing14.xml><?xml version="1.0" encoding="utf-8"?>
<xdr:wsDr xmlns:xdr="http://schemas.openxmlformats.org/drawingml/2006/spreadsheetDrawing" xmlns:a="http://schemas.openxmlformats.org/drawingml/2006/main">
  <xdr:twoCellAnchor editAs="oneCell">
    <xdr:from>
      <xdr:col>0</xdr:col>
      <xdr:colOff>40822</xdr:colOff>
      <xdr:row>0</xdr:row>
      <xdr:rowOff>13607</xdr:rowOff>
    </xdr:from>
    <xdr:to>
      <xdr:col>1</xdr:col>
      <xdr:colOff>1108669</xdr:colOff>
      <xdr:row>0</xdr:row>
      <xdr:rowOff>601737</xdr:rowOff>
    </xdr:to>
    <xdr:pic>
      <xdr:nvPicPr>
        <xdr:cNvPr id="4" name="3 Imagen" descr="Logo-Mindeporte.png">
          <a:extLst>
            <a:ext uri="{FF2B5EF4-FFF2-40B4-BE49-F238E27FC236}">
              <a16:creationId xmlns:a16="http://schemas.microsoft.com/office/drawing/2014/main" id="{00000000-0008-0000-09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0822" y="13607"/>
          <a:ext cx="2938074" cy="58813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0</xdr:col>
      <xdr:colOff>455083</xdr:colOff>
      <xdr:row>0</xdr:row>
      <xdr:rowOff>296333</xdr:rowOff>
    </xdr:from>
    <xdr:ext cx="3037275" cy="769700"/>
    <xdr:pic>
      <xdr:nvPicPr>
        <xdr:cNvPr id="3" name="Imagen 2">
          <a:extLst>
            <a:ext uri="{FF2B5EF4-FFF2-40B4-BE49-F238E27FC236}">
              <a16:creationId xmlns:a16="http://schemas.microsoft.com/office/drawing/2014/main" id="{7C20D478-7EF5-4314-9133-4A63F85A2CB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55083" y="296333"/>
          <a:ext cx="3037275" cy="769700"/>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twoCellAnchor editAs="oneCell">
    <xdr:from>
      <xdr:col>0</xdr:col>
      <xdr:colOff>200025</xdr:colOff>
      <xdr:row>0</xdr:row>
      <xdr:rowOff>266700</xdr:rowOff>
    </xdr:from>
    <xdr:to>
      <xdr:col>2</xdr:col>
      <xdr:colOff>1211841</xdr:colOff>
      <xdr:row>1</xdr:row>
      <xdr:rowOff>216313</xdr:rowOff>
    </xdr:to>
    <xdr:pic>
      <xdr:nvPicPr>
        <xdr:cNvPr id="2" name="Imagen 1">
          <a:extLst>
            <a:ext uri="{FF2B5EF4-FFF2-40B4-BE49-F238E27FC236}">
              <a16:creationId xmlns:a16="http://schemas.microsoft.com/office/drawing/2014/main" id="{193EC54D-3FDE-4A3A-AD87-08B972FEC8D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00025" y="266700"/>
          <a:ext cx="3335916" cy="70208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oneCellAnchor>
    <xdr:from>
      <xdr:col>0</xdr:col>
      <xdr:colOff>752475</xdr:colOff>
      <xdr:row>0</xdr:row>
      <xdr:rowOff>200025</xdr:rowOff>
    </xdr:from>
    <xdr:ext cx="3037275" cy="714375"/>
    <xdr:pic>
      <xdr:nvPicPr>
        <xdr:cNvPr id="3" name="Imagen 2">
          <a:extLst>
            <a:ext uri="{FF2B5EF4-FFF2-40B4-BE49-F238E27FC236}">
              <a16:creationId xmlns:a16="http://schemas.microsoft.com/office/drawing/2014/main" id="{342E9236-1639-486A-9E6D-B2BF045081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52475" y="200025"/>
          <a:ext cx="3037275" cy="714375"/>
        </a:xfrm>
        <a:prstGeom prst="rect">
          <a:avLst/>
        </a:prstGeom>
      </xdr:spPr>
    </xdr:pic>
    <xdr:clientData/>
  </xdr:oneCellAnchor>
</xdr:wsDr>
</file>

<file path=xl/drawings/drawing5.xml><?xml version="1.0" encoding="utf-8"?>
<xdr:wsDr xmlns:xdr="http://schemas.openxmlformats.org/drawingml/2006/spreadsheetDrawing" xmlns:a="http://schemas.openxmlformats.org/drawingml/2006/main">
  <xdr:oneCellAnchor>
    <xdr:from>
      <xdr:col>0</xdr:col>
      <xdr:colOff>619125</xdr:colOff>
      <xdr:row>1</xdr:row>
      <xdr:rowOff>95250</xdr:rowOff>
    </xdr:from>
    <xdr:ext cx="3037275" cy="769700"/>
    <xdr:pic>
      <xdr:nvPicPr>
        <xdr:cNvPr id="11" name="Imagen 10">
          <a:extLst>
            <a:ext uri="{FF2B5EF4-FFF2-40B4-BE49-F238E27FC236}">
              <a16:creationId xmlns:a16="http://schemas.microsoft.com/office/drawing/2014/main" id="{DCFB9BB0-4A58-48C6-91BC-237F844F37B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19125" y="285750"/>
          <a:ext cx="3037275" cy="769700"/>
        </a:xfrm>
        <a:prstGeom prst="rect">
          <a:avLst/>
        </a:prstGeom>
      </xdr:spPr>
    </xdr:pic>
    <xdr:clientData/>
  </xdr:oneCellAnchor>
</xdr:wsDr>
</file>

<file path=xl/drawings/drawing6.xml><?xml version="1.0" encoding="utf-8"?>
<xdr:wsDr xmlns:xdr="http://schemas.openxmlformats.org/drawingml/2006/spreadsheetDrawing" xmlns:a="http://schemas.openxmlformats.org/drawingml/2006/main">
  <xdr:oneCellAnchor>
    <xdr:from>
      <xdr:col>0</xdr:col>
      <xdr:colOff>685800</xdr:colOff>
      <xdr:row>0</xdr:row>
      <xdr:rowOff>285750</xdr:rowOff>
    </xdr:from>
    <xdr:ext cx="3037275" cy="769700"/>
    <xdr:pic>
      <xdr:nvPicPr>
        <xdr:cNvPr id="4" name="Imagen 3">
          <a:extLst>
            <a:ext uri="{FF2B5EF4-FFF2-40B4-BE49-F238E27FC236}">
              <a16:creationId xmlns:a16="http://schemas.microsoft.com/office/drawing/2014/main" id="{A1A07F57-37AB-4616-A253-0DA18978A6C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85800" y="285750"/>
          <a:ext cx="3037275" cy="769700"/>
        </a:xfrm>
        <a:prstGeom prst="rect">
          <a:avLst/>
        </a:prstGeom>
      </xdr:spPr>
    </xdr:pic>
    <xdr:clientData/>
  </xdr:oneCellAnchor>
</xdr:wsDr>
</file>

<file path=xl/drawings/drawing7.xml><?xml version="1.0" encoding="utf-8"?>
<xdr:wsDr xmlns:xdr="http://schemas.openxmlformats.org/drawingml/2006/spreadsheetDrawing" xmlns:a="http://schemas.openxmlformats.org/drawingml/2006/main">
  <xdr:twoCellAnchor editAs="oneCell">
    <xdr:from>
      <xdr:col>0</xdr:col>
      <xdr:colOff>916940</xdr:colOff>
      <xdr:row>0</xdr:row>
      <xdr:rowOff>32658</xdr:rowOff>
    </xdr:from>
    <xdr:to>
      <xdr:col>1</xdr:col>
      <xdr:colOff>850273</xdr:colOff>
      <xdr:row>6</xdr:row>
      <xdr:rowOff>171632</xdr:rowOff>
    </xdr:to>
    <xdr:pic>
      <xdr:nvPicPr>
        <xdr:cNvPr id="2" name="Imagen 1">
          <a:extLst>
            <a:ext uri="{FF2B5EF4-FFF2-40B4-BE49-F238E27FC236}">
              <a16:creationId xmlns:a16="http://schemas.microsoft.com/office/drawing/2014/main" id="{727F81A3-2133-4F6D-845C-5FA5355B2CF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16940" y="30753"/>
          <a:ext cx="2927993" cy="1236254"/>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3</xdr:col>
      <xdr:colOff>1162049</xdr:colOff>
      <xdr:row>0</xdr:row>
      <xdr:rowOff>160346</xdr:rowOff>
    </xdr:from>
    <xdr:to>
      <xdr:col>5</xdr:col>
      <xdr:colOff>1136401</xdr:colOff>
      <xdr:row>3</xdr:row>
      <xdr:rowOff>7256</xdr:rowOff>
    </xdr:to>
    <xdr:pic>
      <xdr:nvPicPr>
        <xdr:cNvPr id="2" name="Imagen 1">
          <a:extLst>
            <a:ext uri="{FF2B5EF4-FFF2-40B4-BE49-F238E27FC236}">
              <a16:creationId xmlns:a16="http://schemas.microsoft.com/office/drawing/2014/main" id="{5089AE0A-BDAF-4B97-8D9E-3FEE15E551B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870699" y="160346"/>
          <a:ext cx="4127252" cy="83751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232290</xdr:colOff>
      <xdr:row>0</xdr:row>
      <xdr:rowOff>278823</xdr:rowOff>
    </xdr:from>
    <xdr:to>
      <xdr:col>1</xdr:col>
      <xdr:colOff>1896039</xdr:colOff>
      <xdr:row>1</xdr:row>
      <xdr:rowOff>229494</xdr:rowOff>
    </xdr:to>
    <xdr:pic>
      <xdr:nvPicPr>
        <xdr:cNvPr id="2" name="Imagen 1">
          <a:extLst>
            <a:ext uri="{FF2B5EF4-FFF2-40B4-BE49-F238E27FC236}">
              <a16:creationId xmlns:a16="http://schemas.microsoft.com/office/drawing/2014/main" id="{FAF2B1F6-5BAA-4F50-AEEF-083B0BE040D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32290" y="278823"/>
          <a:ext cx="3330624" cy="70314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PERSONAL\Desktop\Monitoreo%202%20trimestre%202020\Respuesta\AJ01\1.%20AJ01%20RG%20Vr.1.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MINPSVM72\SGSI-MinSalud\Users\admin\Downloads\Matriz%20riesgo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ljforero\Desktop\Laura\Julio-Diciembre%202021\Riesgos\Modificaciones%203T\DE01\RG-DE01-2T%20OK%20Ajustado.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PERSONAL\Desktop\MI%20MAPA-DE-RIESGOS-Version-3-2019,%20julio%2030%20de%20201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c.jjarias\Downloads\CONSOLIDADO%20RIESGOS%20DE%20CORRUPCI&#211;N%202020.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navilaq\AppData\Local\Microsoft\Windows\INetCache\Content.Outlook\42BVTTP6\Seguimiento%20Plan%20anticorrupci&#243;n%2030%20agosto2017%20-%20otros%20Antijur&#237;dica.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documentos%20johana/SIC/PLANEACI&#211;N%20ESTRATEGICA/3.%20HERRAMIENTAS%20PLANEACI&#211;N%20ESTRAT&#201;GICA%202022%20-%20RT%20y%20ML%20(4)%20(1).xlsm"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D:\riesgos%20OAP\ASIF09\BASE%20RIESGOS.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GRMEJORAINS-706\Users\cmonroy\AppData\Local\Microsoft\Windows\Temporary%20Internet%20Files\Content.Outlook\9J5R7HTI\SIG-FXX%20Plan%20de%20contingencia%20frente%20al%20riesgo%20V1.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E:\SIC\PAAC\PAAC%202022\Plan%20de%20Acci&#243;n\Copia%20de%20FORMATO%20FORMULACI&#211;N%20PLAN%20DE%20ACCI&#211;N%20Centro%20de%20Informaci&#243;n%20Tecnol&#243;gica%20y%20Apoyo%20a%20la%20Gesti&#243;n%20de%20Propiedad%20Industrial%20-%20CIGEPI.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d"/>
      <sheetName val="ISO27001"/>
      <sheetName val="Datos"/>
      <sheetName val="Riesgo1"/>
      <sheetName val="Riesgo2"/>
      <sheetName val="Riesgo3"/>
      <sheetName val="Riesgo9"/>
      <sheetName val="Riesgo10"/>
      <sheetName val="Riesgo4"/>
      <sheetName val="Riesgo5"/>
      <sheetName val="Riesgo6"/>
      <sheetName val="Mapa del riesgo"/>
      <sheetName val="Consolidado"/>
      <sheetName val="Enc_Imp_Corrupción"/>
      <sheetName val="Imp_Procesos_1"/>
      <sheetName val="Imp_Procesos_2"/>
      <sheetName val="Imp_Procesos_3"/>
      <sheetName val="Imp_Procesos_4"/>
      <sheetName val="Imp_Procesos_5"/>
      <sheetName val="Imp_Procesos_6"/>
      <sheetName val="Imp_Procesos_7"/>
      <sheetName val="Imp_Procesos_8"/>
      <sheetName val="Imp_Procesos_9"/>
      <sheetName val="Imp_Procesos_10"/>
      <sheetName val="Inventario de Activos"/>
      <sheetName val="Activos"/>
      <sheetName val="Hoja1"/>
      <sheetName val="Monitoreo 1 Trimestre"/>
      <sheetName val="Monitoreo 2 Trimestre "/>
      <sheetName val=" Control de Cambios"/>
      <sheetName val="Hoja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2-Vulnerabilidad y Amenaza "/>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d"/>
      <sheetName val="ISO27001"/>
      <sheetName val="Datos"/>
      <sheetName val="Riesgo1"/>
      <sheetName val="Riesgo2"/>
      <sheetName val="Riesgo7"/>
      <sheetName val="Riesgo8"/>
      <sheetName val="Mapa del riesgo"/>
      <sheetName val="Enc_Imp_Corrupción"/>
      <sheetName val="Consolidado"/>
      <sheetName val="Imp_Procesos_1"/>
      <sheetName val="Imp_Procesos_2"/>
      <sheetName val="Imp_Procesos_3"/>
      <sheetName val="Imp_Procesos_4"/>
      <sheetName val="Imp_Procesos_5"/>
      <sheetName val="Imp_Procesos_6"/>
      <sheetName val="Imp_Procesos_7"/>
      <sheetName val="Imp_Procesos_8"/>
      <sheetName val="Imp_Procesos_9"/>
      <sheetName val="Imp_Procesos_10"/>
      <sheetName val="Inventario de Activos"/>
      <sheetName val="Activos"/>
      <sheetName val="Riesgo3"/>
      <sheetName val="Riesgo4"/>
      <sheetName val="Monitoreo 1 Trimestre"/>
      <sheetName val="Monitoreo 2 Trimestre"/>
      <sheetName val="Monitoreo 3 Trimestre"/>
      <sheetName val="Monitoreo 4 Trimestre "/>
      <sheetName val=" Control de Cambios"/>
      <sheetName val="Activos DE01"/>
      <sheetName val="Monitoreo 1 Trimestre2021"/>
      <sheetName val="Monitoreo 2 Trimestre2021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PA DE RIESGOS"/>
      <sheetName val="RIESGO CORRUPCIÓN"/>
      <sheetName val="CONTROL DE CAMBIOS"/>
      <sheetName val="Monitoreo corte a 30 de junio"/>
      <sheetName val="Monitoreo corte 30 de Septiembr"/>
      <sheetName val="Monitoreo corte 31 de Diciembre"/>
      <sheetName val="Hoja1"/>
      <sheetName val="Hoja3"/>
      <sheetName val="Preguntas"/>
      <sheetName val="Hoja2"/>
    </sheetNames>
    <sheetDataSet>
      <sheetData sheetId="0" refreshError="1"/>
      <sheetData sheetId="1" refreshError="1"/>
      <sheetData sheetId="2" refreshError="1"/>
      <sheetData sheetId="3" refreshError="1"/>
      <sheetData sheetId="4" refreshError="1"/>
      <sheetData sheetId="5" refreshError="1"/>
      <sheetData sheetId="6"/>
      <sheetData sheetId="7"/>
      <sheetData sheetId="8" refreshError="1"/>
      <sheetData sheetId="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PA DE RIESGOS"/>
      <sheetName val="Consolidado 2020"/>
      <sheetName val="Monitoreo corte a 30 de junio"/>
      <sheetName val="Monitoreo corte 30 de Septiembr"/>
      <sheetName val="Monitoreo corte 31 de Diciembre"/>
      <sheetName val="Hoja1"/>
      <sheetName val="Hoja3"/>
      <sheetName val="Preguntas"/>
      <sheetName val="Hoja2"/>
      <sheetName val="CONTROL DE CAMBIOS"/>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olidado"/>
      <sheetName val="1.Riesgos corrupción"/>
      <sheetName val="Riesgos de corrupción"/>
      <sheetName val="2. Racionalización de Tramite"/>
      <sheetName val="3.Rendición de Cuentas"/>
      <sheetName val="4.Atencion al Ciudadano"/>
      <sheetName val="5.Transparencia"/>
      <sheetName val="6.Iniciativas adicionales"/>
      <sheetName val="Iniciativas adicionales"/>
      <sheetName val="Hoja1"/>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IENVENIDA"/>
      <sheetName val="INSTRUCCIONES ENTENDER"/>
      <sheetName val="MARCO ESTRATÉGICO"/>
      <sheetName val="CONCEPTOS"/>
      <sheetName val="METODOLOGÍA PROPUESTA"/>
      <sheetName val="PASOS_ENTENDER"/>
      <sheetName val="INSUMOS"/>
      <sheetName val="FLUIR_IDEAS"/>
      <sheetName val="NUESTRAS_IDEAS"/>
      <sheetName val="FORTALEZAS"/>
      <sheetName val="OPORTUNIDADES"/>
      <sheetName val="DEBILIDADES"/>
      <sheetName val="AMENAZAS"/>
      <sheetName val="HERRAMIENTA"/>
      <sheetName val="ALINEACIÓN"/>
      <sheetName val="MENÚ"/>
      <sheetName val="PASO 1"/>
      <sheetName val="PASO 2"/>
      <sheetName val="PASO 3"/>
      <sheetName val="PASO 4"/>
      <sheetName val="CONSOLIDADO"/>
      <sheetName val="LISTA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Riesgos"/>
      <sheetName val="Riesgo1"/>
      <sheetName val="Riesgo2"/>
      <sheetName val="Riesgo3"/>
      <sheetName val="Riesgo4"/>
      <sheetName val="Riesgo5"/>
      <sheetName val="Riesgo6"/>
      <sheetName val="Riesgo7"/>
      <sheetName val="Riesgo8"/>
      <sheetName val="Riesgo9"/>
      <sheetName val="Mapa del Proceso"/>
      <sheetName val="Enc_impacto1"/>
      <sheetName val="Enc_impacto2"/>
      <sheetName val="Enc_impacto3"/>
      <sheetName val="Enc_impacto4"/>
      <sheetName val="Enc_impacto5"/>
      <sheetName val="Enc_impacto6"/>
      <sheetName val="Enc_impacto7"/>
      <sheetName val="Enc_impacto8"/>
      <sheetName val="Enc_impacto9"/>
      <sheetName val="Seguimiento al mapa de riesgos"/>
      <sheetName val="Hoja2"/>
      <sheetName val="listas d"/>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efreshError="1"/>
      <sheetData sheetId="22"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s>
    <sheetDataSet>
      <sheetData sheetId="0"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ULACIÓN "/>
      <sheetName val="LISTAS"/>
    </sheetNames>
    <sheetDataSet>
      <sheetData sheetId="0"/>
      <sheetData sheetId="1"/>
    </sheetDataSet>
  </externalBook>
</externalLink>
</file>

<file path=xl/persons/person.xml><?xml version="1.0" encoding="utf-8"?>
<personList xmlns="http://schemas.microsoft.com/office/spreadsheetml/2018/threadedcomments" xmlns:x="http://schemas.openxmlformats.org/spreadsheetml/2006/main">
  <person displayName="Microsoft II" id="{2503BE87-A871-471B-A4BA-EB41137CED5E}" userId="Microsoft II" providerId="None"/>
  <person displayName="Erika Sanabria" id="{84B5126E-F21A-439E-B25C-A8C52F4595FB}" userId="db7ff0d3c303a416" providerId="Windows Live"/>
  <person displayName="Angelly Johana Coy Moya" id="{5FEE2775-86E4-4A68-BFEC-7D8C8D217C79}" userId="S::c.ajcoy@sic.gov.co::d269c351-7233-411d-a4f1-299ab81d3a23"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J7" dT="2022-01-13T15:40:12.28" personId="{2503BE87-A871-471B-A4BA-EB41137CED5E}" id="{74169C5C-B485-4519-AB37-90A458937712}">
    <text>Socilización en página web</text>
  </threadedComment>
</ThreadedComments>
</file>

<file path=xl/threadedComments/threadedComment2.xml><?xml version="1.0" encoding="utf-8"?>
<ThreadedComments xmlns="http://schemas.microsoft.com/office/spreadsheetml/2018/threadedcomments" xmlns:x="http://schemas.openxmlformats.org/spreadsheetml/2006/main">
  <threadedComment ref="I55" dT="2023-05-06T18:19:49.82" personId="{84B5126E-F21A-439E-B25C-A8C52F4595FB}" id="{8FB2E1AA-BED7-4CED-ADCC-E44EF358AB2A}">
    <text>Es una tercera parte de las dos primeras actividades que pesan 20% cada una del producto.</text>
  </threadedComment>
  <threadedComment ref="L55" dT="2023-09-07T15:35:57.32" personId="{5FEE2775-86E4-4A68-BFEC-7D8C8D217C79}" id="{9164F6E9-2AE0-42F4-A69E-29FD2E30FF80}">
    <text>El avance corresponde a porcentaje de la ejecución de las actividades</text>
  </threadedComment>
  <threadedComment ref="I59" dT="2023-05-06T18:24:10.75" personId="{84B5126E-F21A-439E-B25C-A8C52F4595FB}" id="{CFBD0C30-851A-48ED-BD09-1A9F18B3962C}">
    <text xml:space="preserve">Se saca el porcentaje de avance reportado del porcentaje de peso de cada actividad, para obtener esta sumatoria. </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file:///C:\:f:\g\personal\cmoralesq_sic_gov_co\ErXO_hDyEvhPmFjAfW6dsicBOULosGOm8XLEh8CYAuHM7Q%3fe=Ny7yJ8"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8.xml"/><Relationship Id="rId1" Type="http://schemas.openxmlformats.org/officeDocument/2006/relationships/printerSettings" Target="../printerSettings/printerSettings5.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9.xml.rels><?xml version="1.0" encoding="UTF-8" standalone="yes"?>
<Relationships xmlns="http://schemas.openxmlformats.org/package/2006/relationships"><Relationship Id="rId13" Type="http://schemas.openxmlformats.org/officeDocument/2006/relationships/hyperlink" Target="file:///C:\oplaneacion_sic_gov_co\_layouts\15\onedrive.aspx" TargetMode="External"/><Relationship Id="rId18" Type="http://schemas.openxmlformats.org/officeDocument/2006/relationships/hyperlink" Target="file:///C:\oplaneacion_sic_gov_co\_layouts\15\onedrive.aspx" TargetMode="External"/><Relationship Id="rId26" Type="http://schemas.openxmlformats.org/officeDocument/2006/relationships/hyperlink" Target="file:///C:\oplaneacion_sic_gov_co\_layouts\15\onedrive.aspx" TargetMode="External"/><Relationship Id="rId3" Type="http://schemas.openxmlformats.org/officeDocument/2006/relationships/hyperlink" Target="file:///C:\oplaneacion_sic_gov_co\_layouts\15\onedrive.aspx" TargetMode="External"/><Relationship Id="rId21" Type="http://schemas.openxmlformats.org/officeDocument/2006/relationships/hyperlink" Target="file:///C:\oplaneacion_sic_gov_co\_layouts\15\onedrive.aspx" TargetMode="External"/><Relationship Id="rId7" Type="http://schemas.openxmlformats.org/officeDocument/2006/relationships/hyperlink" Target="file:///C:\oplaneacion_sic_gov_co\_layouts\15\onedrive.aspx" TargetMode="External"/><Relationship Id="rId12" Type="http://schemas.openxmlformats.org/officeDocument/2006/relationships/hyperlink" Target="file:///C:\oplaneacion_sic_gov_co\_layouts\15\onedrive.aspx" TargetMode="External"/><Relationship Id="rId17" Type="http://schemas.openxmlformats.org/officeDocument/2006/relationships/hyperlink" Target="file:///C:\oplaneacion_sic_gov_co\_layouts\15\onedrive.aspx" TargetMode="External"/><Relationship Id="rId25" Type="http://schemas.openxmlformats.org/officeDocument/2006/relationships/hyperlink" Target="file:///C:\oplaneacion_sic_gov_co\_layouts\15\onedrive.aspx" TargetMode="External"/><Relationship Id="rId33" Type="http://schemas.microsoft.com/office/2017/10/relationships/threadedComment" Target="../threadedComments/threadedComment2.xml"/><Relationship Id="rId2" Type="http://schemas.openxmlformats.org/officeDocument/2006/relationships/hyperlink" Target="file:///C:\:x:\g\personal\oplaneacion_sic_gov_co\EY1gZasIXABBr8gplpSbFicBlLfdHo-YyauqnyuaMqnl7g%3fe=Oshcoi" TargetMode="External"/><Relationship Id="rId16" Type="http://schemas.openxmlformats.org/officeDocument/2006/relationships/hyperlink" Target="file:///C:\oplaneacion_sic_gov_co\_layouts\15\onedrive.aspx" TargetMode="External"/><Relationship Id="rId20" Type="http://schemas.openxmlformats.org/officeDocument/2006/relationships/hyperlink" Target="file:///C:\oplaneacion_sic_gov_co\_layouts\15\onedrive.aspx" TargetMode="External"/><Relationship Id="rId29" Type="http://schemas.openxmlformats.org/officeDocument/2006/relationships/printerSettings" Target="../printerSettings/printerSettings6.bin"/><Relationship Id="rId1" Type="http://schemas.openxmlformats.org/officeDocument/2006/relationships/hyperlink" Target="file:///C:\:f:\g\personal\c_emsanabria_sic_gov_co\EgvwMaRrCQdLsrr52SoBvy8BnzXliHscfL2VFotKCVgIHg%3fe=HWtMsJ" TargetMode="External"/><Relationship Id="rId6" Type="http://schemas.openxmlformats.org/officeDocument/2006/relationships/hyperlink" Target="file:///C:\oplaneacion_sic_gov_co\_layouts\15\onedrive.aspx" TargetMode="External"/><Relationship Id="rId11" Type="http://schemas.openxmlformats.org/officeDocument/2006/relationships/hyperlink" Target="file:///C:\oplaneacion_sic_gov_co\_layouts\15\onedrive.aspx" TargetMode="External"/><Relationship Id="rId24" Type="http://schemas.openxmlformats.org/officeDocument/2006/relationships/hyperlink" Target="file:///C:\oplaneacion_sic_gov_co\_layouts\15\onedrive.aspx" TargetMode="External"/><Relationship Id="rId32" Type="http://schemas.openxmlformats.org/officeDocument/2006/relationships/comments" Target="../comments2.xml"/><Relationship Id="rId5" Type="http://schemas.openxmlformats.org/officeDocument/2006/relationships/hyperlink" Target="file:///C:\oplaneacion_sic_gov_co\_layouts\15\onedrive.aspx" TargetMode="External"/><Relationship Id="rId15" Type="http://schemas.openxmlformats.org/officeDocument/2006/relationships/hyperlink" Target="file:///C:\oplaneacion_sic_gov_co\_layouts\15\onedrive.aspx" TargetMode="External"/><Relationship Id="rId23" Type="http://schemas.openxmlformats.org/officeDocument/2006/relationships/hyperlink" Target="file:///C:\oplaneacion_sic_gov_co\_layouts\15\onedrive.aspx" TargetMode="External"/><Relationship Id="rId28" Type="http://schemas.openxmlformats.org/officeDocument/2006/relationships/hyperlink" Target="file:///C:\oplaneacion_sic_gov_co\_layouts\15\onedrive.aspx" TargetMode="External"/><Relationship Id="rId10" Type="http://schemas.openxmlformats.org/officeDocument/2006/relationships/hyperlink" Target="file:///C:\oplaneacion_sic_gov_co\_layouts\15\onedrive.aspx" TargetMode="External"/><Relationship Id="rId19" Type="http://schemas.openxmlformats.org/officeDocument/2006/relationships/hyperlink" Target="file:///C:\oplaneacion_sic_gov_co\_layouts\15\onedrive.aspx" TargetMode="External"/><Relationship Id="rId31" Type="http://schemas.openxmlformats.org/officeDocument/2006/relationships/vmlDrawing" Target="../drawings/vmlDrawing2.vml"/><Relationship Id="rId4" Type="http://schemas.openxmlformats.org/officeDocument/2006/relationships/hyperlink" Target="file:///C:\oplaneacion_sic_gov_co\_layouts\15\onedrive.aspx" TargetMode="External"/><Relationship Id="rId9" Type="http://schemas.openxmlformats.org/officeDocument/2006/relationships/hyperlink" Target="file:///C:\oplaneacion_sic_gov_co\_layouts\15\onedrive.aspx" TargetMode="External"/><Relationship Id="rId14" Type="http://schemas.openxmlformats.org/officeDocument/2006/relationships/hyperlink" Target="file:///C:\oplaneacion_sic_gov_co\_layouts\15\onedrive.aspx" TargetMode="External"/><Relationship Id="rId22" Type="http://schemas.openxmlformats.org/officeDocument/2006/relationships/hyperlink" Target="file:///C:\oplaneacion_sic_gov_co\_layouts\15\onedrive.aspx" TargetMode="External"/><Relationship Id="rId27" Type="http://schemas.openxmlformats.org/officeDocument/2006/relationships/hyperlink" Target="file:///C:\oplaneacion_sic_gov_co\_layouts\15\onedrive.aspx" TargetMode="External"/><Relationship Id="rId30" Type="http://schemas.openxmlformats.org/officeDocument/2006/relationships/drawing" Target="../drawings/drawing9.xml"/><Relationship Id="rId8" Type="http://schemas.openxmlformats.org/officeDocument/2006/relationships/hyperlink" Target="file:///C:\oplaneacion_sic_gov_co\_layouts\15\onedrive.asp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pageSetUpPr fitToPage="1"/>
  </sheetPr>
  <dimension ref="A1:G23"/>
  <sheetViews>
    <sheetView showGridLines="0" tabSelected="1" zoomScale="120" zoomScaleNormal="120" zoomScaleSheetLayoutView="70" workbookViewId="0">
      <selection activeCell="I19" sqref="I19"/>
    </sheetView>
  </sheetViews>
  <sheetFormatPr baseColWidth="10" defaultColWidth="11.42578125" defaultRowHeight="15" x14ac:dyDescent="0.25"/>
  <cols>
    <col min="1" max="1" width="35.7109375" style="57" customWidth="1"/>
    <col min="2" max="2" width="39.7109375" style="57" customWidth="1"/>
    <col min="3" max="3" width="19.5703125" style="57" customWidth="1"/>
    <col min="4" max="4" width="24.42578125" style="57" customWidth="1"/>
    <col min="5" max="5" width="34" style="57" customWidth="1"/>
    <col min="6" max="16384" width="11.42578125" style="57"/>
  </cols>
  <sheetData>
    <row r="1" spans="1:7" x14ac:dyDescent="0.25">
      <c r="A1" s="363"/>
      <c r="B1" s="363"/>
      <c r="C1" s="361" t="s">
        <v>1557</v>
      </c>
      <c r="D1" s="362"/>
      <c r="E1" s="362"/>
      <c r="F1" s="362"/>
      <c r="G1" s="362"/>
    </row>
    <row r="2" spans="1:7" ht="58.5" customHeight="1" x14ac:dyDescent="0.25">
      <c r="A2" s="363"/>
      <c r="B2" s="363"/>
      <c r="C2" s="362"/>
      <c r="D2" s="362"/>
      <c r="E2" s="362"/>
      <c r="F2" s="362"/>
      <c r="G2" s="362"/>
    </row>
    <row r="3" spans="1:7" ht="38.25" customHeight="1" x14ac:dyDescent="0.25">
      <c r="A3" s="364" t="s">
        <v>0</v>
      </c>
      <c r="B3" s="364"/>
      <c r="C3" s="364"/>
      <c r="D3" s="364"/>
      <c r="E3" s="364"/>
      <c r="F3" s="364"/>
      <c r="G3" s="364"/>
    </row>
    <row r="4" spans="1:7" ht="15.75" x14ac:dyDescent="0.25">
      <c r="A4" s="101" t="s">
        <v>1</v>
      </c>
      <c r="B4" s="101" t="s">
        <v>2</v>
      </c>
      <c r="C4" s="101" t="s">
        <v>3</v>
      </c>
      <c r="D4" s="101" t="s">
        <v>4</v>
      </c>
      <c r="E4" s="101" t="s">
        <v>5</v>
      </c>
      <c r="F4" s="101" t="s">
        <v>6</v>
      </c>
      <c r="G4" s="101" t="s">
        <v>7</v>
      </c>
    </row>
    <row r="5" spans="1:7" ht="38.25" x14ac:dyDescent="0.25">
      <c r="A5" s="263" t="s">
        <v>8</v>
      </c>
      <c r="B5" s="282" t="s">
        <v>9</v>
      </c>
      <c r="C5" s="60" t="s">
        <v>10</v>
      </c>
      <c r="D5" s="60" t="s">
        <v>11</v>
      </c>
      <c r="E5" s="60" t="s">
        <v>12</v>
      </c>
      <c r="F5" s="61" t="s">
        <v>13</v>
      </c>
      <c r="G5" s="299" t="s">
        <v>14</v>
      </c>
    </row>
    <row r="6" spans="1:7" ht="76.5" x14ac:dyDescent="0.25">
      <c r="A6" s="577" t="s">
        <v>15</v>
      </c>
      <c r="B6" s="578" t="s">
        <v>16</v>
      </c>
      <c r="C6" s="579" t="s">
        <v>17</v>
      </c>
      <c r="D6" s="579" t="s">
        <v>11</v>
      </c>
      <c r="E6" s="579" t="s">
        <v>18</v>
      </c>
      <c r="F6" s="580" t="s">
        <v>13</v>
      </c>
      <c r="G6" s="581" t="s">
        <v>14</v>
      </c>
    </row>
    <row r="7" spans="1:7" ht="38.25" x14ac:dyDescent="0.25">
      <c r="A7" s="577"/>
      <c r="B7" s="578" t="s">
        <v>19</v>
      </c>
      <c r="C7" s="579" t="s">
        <v>17</v>
      </c>
      <c r="D7" s="579" t="s">
        <v>11</v>
      </c>
      <c r="E7" s="579" t="s">
        <v>18</v>
      </c>
      <c r="F7" s="580" t="s">
        <v>14</v>
      </c>
      <c r="G7" s="581" t="s">
        <v>20</v>
      </c>
    </row>
    <row r="8" spans="1:7" ht="51" x14ac:dyDescent="0.25">
      <c r="A8" s="360" t="s">
        <v>21</v>
      </c>
      <c r="B8" s="282" t="s">
        <v>22</v>
      </c>
      <c r="C8" s="60" t="s">
        <v>23</v>
      </c>
      <c r="D8" s="60" t="s">
        <v>11</v>
      </c>
      <c r="E8" s="63" t="s">
        <v>24</v>
      </c>
      <c r="F8" s="61" t="s">
        <v>13</v>
      </c>
      <c r="G8" s="299" t="s">
        <v>14</v>
      </c>
    </row>
    <row r="9" spans="1:7" ht="25.5" x14ac:dyDescent="0.25">
      <c r="A9" s="360"/>
      <c r="B9" s="282" t="s">
        <v>25</v>
      </c>
      <c r="C9" s="60" t="s">
        <v>26</v>
      </c>
      <c r="D9" s="60" t="s">
        <v>11</v>
      </c>
      <c r="E9" s="63" t="s">
        <v>24</v>
      </c>
      <c r="F9" s="61" t="s">
        <v>13</v>
      </c>
      <c r="G9" s="299" t="s">
        <v>14</v>
      </c>
    </row>
    <row r="10" spans="1:7" ht="63.75" x14ac:dyDescent="0.25">
      <c r="A10" s="360"/>
      <c r="B10" s="282" t="s">
        <v>27</v>
      </c>
      <c r="C10" s="60" t="s">
        <v>28</v>
      </c>
      <c r="D10" s="60" t="s">
        <v>11</v>
      </c>
      <c r="E10" s="63" t="s">
        <v>24</v>
      </c>
      <c r="F10" s="61" t="s">
        <v>13</v>
      </c>
      <c r="G10" s="299" t="s">
        <v>14</v>
      </c>
    </row>
    <row r="11" spans="1:7" ht="38.25" x14ac:dyDescent="0.25">
      <c r="A11" s="360"/>
      <c r="B11" s="282" t="s">
        <v>29</v>
      </c>
      <c r="C11" s="60" t="s">
        <v>26</v>
      </c>
      <c r="D11" s="60" t="s">
        <v>11</v>
      </c>
      <c r="E11" s="63" t="s">
        <v>24</v>
      </c>
      <c r="F11" s="61" t="s">
        <v>13</v>
      </c>
      <c r="G11" s="299" t="s">
        <v>141</v>
      </c>
    </row>
    <row r="12" spans="1:7" ht="89.25" x14ac:dyDescent="0.25">
      <c r="A12" s="360"/>
      <c r="B12" s="282" t="s">
        <v>30</v>
      </c>
      <c r="C12" s="60" t="s">
        <v>31</v>
      </c>
      <c r="D12" s="60" t="s">
        <v>11</v>
      </c>
      <c r="E12" s="63" t="s">
        <v>24</v>
      </c>
      <c r="F12" s="61" t="s">
        <v>14</v>
      </c>
      <c r="G12" s="299" t="s">
        <v>20</v>
      </c>
    </row>
    <row r="13" spans="1:7" ht="51" x14ac:dyDescent="0.25">
      <c r="A13" s="360"/>
      <c r="B13" s="282" t="s">
        <v>32</v>
      </c>
      <c r="C13" s="60" t="s">
        <v>33</v>
      </c>
      <c r="D13" s="60" t="s">
        <v>11</v>
      </c>
      <c r="E13" s="63" t="s">
        <v>24</v>
      </c>
      <c r="F13" s="61" t="s">
        <v>14</v>
      </c>
      <c r="G13" s="299" t="s">
        <v>20</v>
      </c>
    </row>
    <row r="14" spans="1:7" ht="38.25" x14ac:dyDescent="0.25">
      <c r="A14" s="577" t="s">
        <v>34</v>
      </c>
      <c r="B14" s="582" t="s">
        <v>35</v>
      </c>
      <c r="C14" s="579" t="s">
        <v>36</v>
      </c>
      <c r="D14" s="579" t="s">
        <v>18</v>
      </c>
      <c r="E14" s="583" t="s">
        <v>24</v>
      </c>
      <c r="F14" s="580" t="s">
        <v>14</v>
      </c>
      <c r="G14" s="580" t="s">
        <v>14</v>
      </c>
    </row>
    <row r="15" spans="1:7" ht="38.25" x14ac:dyDescent="0.25">
      <c r="A15" s="577"/>
      <c r="B15" s="582"/>
      <c r="C15" s="579" t="s">
        <v>37</v>
      </c>
      <c r="D15" s="579" t="s">
        <v>18</v>
      </c>
      <c r="E15" s="583" t="s">
        <v>24</v>
      </c>
      <c r="F15" s="580" t="s">
        <v>38</v>
      </c>
      <c r="G15" s="580" t="s">
        <v>38</v>
      </c>
    </row>
    <row r="16" spans="1:7" ht="38.25" x14ac:dyDescent="0.25">
      <c r="A16" s="577"/>
      <c r="B16" s="582"/>
      <c r="C16" s="579" t="s">
        <v>39</v>
      </c>
      <c r="D16" s="579" t="s">
        <v>18</v>
      </c>
      <c r="E16" s="583" t="s">
        <v>24</v>
      </c>
      <c r="F16" s="580" t="s">
        <v>40</v>
      </c>
      <c r="G16" s="581" t="s">
        <v>41</v>
      </c>
    </row>
    <row r="17" spans="1:7" ht="38.25" x14ac:dyDescent="0.25">
      <c r="A17" s="577"/>
      <c r="B17" s="582"/>
      <c r="C17" s="579" t="s">
        <v>42</v>
      </c>
      <c r="D17" s="579" t="s">
        <v>18</v>
      </c>
      <c r="E17" s="583" t="s">
        <v>24</v>
      </c>
      <c r="F17" s="580" t="s">
        <v>13</v>
      </c>
      <c r="G17" s="580" t="s">
        <v>43</v>
      </c>
    </row>
    <row r="18" spans="1:7" ht="38.25" x14ac:dyDescent="0.25">
      <c r="A18" s="577"/>
      <c r="B18" s="582" t="s">
        <v>44</v>
      </c>
      <c r="C18" s="579" t="s">
        <v>45</v>
      </c>
      <c r="D18" s="579" t="s">
        <v>11</v>
      </c>
      <c r="E18" s="583" t="s">
        <v>24</v>
      </c>
      <c r="F18" s="581" t="s">
        <v>14</v>
      </c>
      <c r="G18" s="581" t="s">
        <v>14</v>
      </c>
    </row>
    <row r="19" spans="1:7" ht="38.25" x14ac:dyDescent="0.25">
      <c r="A19" s="577"/>
      <c r="B19" s="582"/>
      <c r="C19" s="579" t="s">
        <v>46</v>
      </c>
      <c r="D19" s="579" t="s">
        <v>11</v>
      </c>
      <c r="E19" s="583" t="s">
        <v>24</v>
      </c>
      <c r="F19" s="580" t="s">
        <v>38</v>
      </c>
      <c r="G19" s="580" t="s">
        <v>38</v>
      </c>
    </row>
    <row r="20" spans="1:7" ht="38.25" x14ac:dyDescent="0.25">
      <c r="A20" s="577"/>
      <c r="B20" s="582"/>
      <c r="C20" s="579" t="s">
        <v>47</v>
      </c>
      <c r="D20" s="579" t="s">
        <v>11</v>
      </c>
      <c r="E20" s="583" t="s">
        <v>24</v>
      </c>
      <c r="F20" s="581" t="s">
        <v>41</v>
      </c>
      <c r="G20" s="581" t="s">
        <v>41</v>
      </c>
    </row>
    <row r="21" spans="1:7" ht="38.25" x14ac:dyDescent="0.25">
      <c r="A21" s="577"/>
      <c r="B21" s="582"/>
      <c r="C21" s="579" t="s">
        <v>48</v>
      </c>
      <c r="D21" s="579" t="s">
        <v>11</v>
      </c>
      <c r="E21" s="583" t="s">
        <v>24</v>
      </c>
      <c r="F21" s="580" t="s">
        <v>13</v>
      </c>
      <c r="G21" s="580" t="s">
        <v>13</v>
      </c>
    </row>
    <row r="22" spans="1:7" ht="30.75" customHeight="1" x14ac:dyDescent="0.25">
      <c r="A22" s="360" t="s">
        <v>49</v>
      </c>
      <c r="B22" s="282" t="s">
        <v>50</v>
      </c>
      <c r="C22" s="60" t="s">
        <v>51</v>
      </c>
      <c r="D22" s="60" t="s">
        <v>11</v>
      </c>
      <c r="E22" s="63" t="s">
        <v>24</v>
      </c>
      <c r="F22" s="61" t="s">
        <v>14</v>
      </c>
      <c r="G22" s="299" t="s">
        <v>20</v>
      </c>
    </row>
    <row r="23" spans="1:7" ht="32.25" customHeight="1" x14ac:dyDescent="0.25">
      <c r="A23" s="360"/>
      <c r="B23" s="282" t="s">
        <v>52</v>
      </c>
      <c r="C23" s="60" t="s">
        <v>53</v>
      </c>
      <c r="D23" s="60" t="s">
        <v>54</v>
      </c>
      <c r="E23" s="63" t="s">
        <v>24</v>
      </c>
      <c r="F23" s="61" t="s">
        <v>13</v>
      </c>
      <c r="G23" s="299" t="s">
        <v>20</v>
      </c>
    </row>
  </sheetData>
  <sheetProtection password="CC0F"/>
  <mergeCells count="9">
    <mergeCell ref="A22:A23"/>
    <mergeCell ref="C1:G2"/>
    <mergeCell ref="A1:B2"/>
    <mergeCell ref="A3:G3"/>
    <mergeCell ref="B14:B17"/>
    <mergeCell ref="B18:B21"/>
    <mergeCell ref="A14:A21"/>
    <mergeCell ref="A6:A7"/>
    <mergeCell ref="A8:A13"/>
  </mergeCells>
  <printOptions horizontalCentered="1"/>
  <pageMargins left="0.39370078740157483" right="0.39370078740157483" top="0.39370078740157483" bottom="0.39370078740157483" header="0.31496062992125984" footer="0.31496062992125984"/>
  <pageSetup fitToHeight="0" orientation="landscape" r:id="rId1"/>
  <colBreaks count="1" manualBreakCount="1">
    <brk id="1" max="1048575" man="1"/>
  </col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pageSetUpPr fitToPage="1"/>
  </sheetPr>
  <dimension ref="A1:W24"/>
  <sheetViews>
    <sheetView showGridLines="0" topLeftCell="B1" zoomScale="70" zoomScaleNormal="70" zoomScaleSheetLayoutView="70" workbookViewId="0">
      <selection activeCell="A4" sqref="A4:H4"/>
    </sheetView>
  </sheetViews>
  <sheetFormatPr baseColWidth="10" defaultColWidth="11.42578125" defaultRowHeight="15" x14ac:dyDescent="0.25"/>
  <cols>
    <col min="1" max="1" width="26.7109375" style="57" customWidth="1"/>
    <col min="2" max="2" width="59.28515625" style="57" customWidth="1"/>
    <col min="3" max="3" width="50.7109375" style="57" customWidth="1"/>
    <col min="4" max="4" width="15.28515625" style="291" customWidth="1"/>
    <col min="5" max="5" width="37.7109375" style="57" customWidth="1"/>
    <col min="6" max="6" width="31.7109375" style="57" customWidth="1"/>
    <col min="7" max="7" width="15.7109375" style="57" customWidth="1"/>
    <col min="8" max="8" width="14.42578125" style="57" bestFit="1" customWidth="1"/>
    <col min="9" max="11" width="32.28515625" style="57" customWidth="1"/>
    <col min="12" max="12" width="20.42578125" style="57" hidden="1" customWidth="1"/>
    <col min="13" max="13" width="23.28515625" style="57" hidden="1" customWidth="1"/>
    <col min="14" max="14" width="18" style="57" customWidth="1"/>
    <col min="15" max="15" width="48" style="57" customWidth="1"/>
    <col min="16" max="16" width="22.7109375" style="57" customWidth="1"/>
    <col min="17" max="17" width="20.42578125" style="57" hidden="1" customWidth="1"/>
    <col min="18" max="18" width="23.28515625" style="57" hidden="1" customWidth="1"/>
    <col min="19" max="19" width="20" style="57" hidden="1" customWidth="1"/>
    <col min="20" max="20" width="25.7109375" style="57" hidden="1" customWidth="1"/>
    <col min="21" max="21" width="17.7109375" style="57" hidden="1" customWidth="1"/>
    <col min="22" max="22" width="14.42578125" style="57" hidden="1" customWidth="1"/>
    <col min="23" max="23" width="18.28515625" style="57" hidden="1" customWidth="1"/>
    <col min="24" max="16384" width="11.42578125" style="57"/>
  </cols>
  <sheetData>
    <row r="1" spans="1:23" s="29" customFormat="1" ht="59.25" customHeight="1" x14ac:dyDescent="0.25">
      <c r="A1" s="433" t="s">
        <v>134</v>
      </c>
      <c r="B1" s="434"/>
      <c r="C1" s="543" t="s">
        <v>1322</v>
      </c>
      <c r="D1" s="448"/>
      <c r="E1" s="448"/>
      <c r="F1" s="448"/>
      <c r="G1" s="448"/>
      <c r="H1" s="449"/>
      <c r="I1"/>
      <c r="J1"/>
      <c r="K1"/>
      <c r="L1"/>
      <c r="M1"/>
      <c r="N1"/>
      <c r="O1"/>
      <c r="P1"/>
      <c r="Q1"/>
      <c r="R1"/>
      <c r="S1"/>
      <c r="T1"/>
      <c r="U1"/>
      <c r="V1"/>
      <c r="W1"/>
    </row>
    <row r="2" spans="1:23" ht="30" customHeight="1" x14ac:dyDescent="0.25">
      <c r="A2" s="435"/>
      <c r="B2" s="436"/>
      <c r="C2" s="450"/>
      <c r="D2" s="450"/>
      <c r="E2" s="450"/>
      <c r="F2" s="450"/>
      <c r="G2" s="450"/>
      <c r="H2" s="451"/>
      <c r="I2" s="59"/>
      <c r="J2" s="59"/>
      <c r="K2" s="59"/>
      <c r="L2" s="59"/>
      <c r="M2" s="59"/>
      <c r="N2" s="59"/>
      <c r="O2" s="59"/>
      <c r="P2" s="59"/>
      <c r="Q2" s="59"/>
      <c r="R2" s="59"/>
      <c r="S2" s="59"/>
      <c r="T2" s="59"/>
      <c r="U2" s="59"/>
      <c r="V2" s="59"/>
      <c r="W2" s="59"/>
    </row>
    <row r="3" spans="1:23" customFormat="1" ht="18.75" customHeight="1" thickBot="1" x14ac:dyDescent="0.3">
      <c r="A3" s="437"/>
      <c r="B3" s="438"/>
      <c r="C3" s="452"/>
      <c r="D3" s="452"/>
      <c r="E3" s="452"/>
      <c r="F3" s="452"/>
      <c r="G3" s="452"/>
      <c r="H3" s="453"/>
      <c r="I3" s="368" t="s">
        <v>55</v>
      </c>
      <c r="J3" s="368"/>
      <c r="K3" s="368"/>
      <c r="L3" s="368"/>
      <c r="M3" s="368"/>
      <c r="N3" s="368" t="s">
        <v>56</v>
      </c>
      <c r="O3" s="368"/>
      <c r="P3" s="368"/>
      <c r="Q3" s="368"/>
      <c r="R3" s="368"/>
      <c r="S3" s="368" t="s">
        <v>57</v>
      </c>
      <c r="T3" s="368"/>
      <c r="U3" s="368"/>
      <c r="V3" s="368"/>
      <c r="W3" s="368"/>
    </row>
    <row r="4" spans="1:23" ht="44.1" customHeight="1" x14ac:dyDescent="0.25">
      <c r="A4" s="376" t="s">
        <v>135</v>
      </c>
      <c r="B4" s="377"/>
      <c r="C4" s="377"/>
      <c r="D4" s="377"/>
      <c r="E4" s="377"/>
      <c r="F4" s="377"/>
      <c r="G4" s="377"/>
      <c r="H4" s="377"/>
      <c r="I4" s="369" t="s">
        <v>59</v>
      </c>
      <c r="J4" s="370"/>
      <c r="K4" s="371"/>
      <c r="L4" s="372" t="s">
        <v>147</v>
      </c>
      <c r="M4" s="373"/>
      <c r="N4" s="369" t="s">
        <v>60</v>
      </c>
      <c r="O4" s="370"/>
      <c r="P4" s="371"/>
      <c r="Q4" s="372" t="s">
        <v>61</v>
      </c>
      <c r="R4" s="373"/>
      <c r="S4" s="369" t="s">
        <v>62</v>
      </c>
      <c r="T4" s="370"/>
      <c r="U4" s="371"/>
      <c r="V4" s="372" t="s">
        <v>63</v>
      </c>
      <c r="W4" s="373"/>
    </row>
    <row r="5" spans="1:23" ht="33.75" customHeight="1" x14ac:dyDescent="0.25">
      <c r="A5" s="101" t="s">
        <v>1</v>
      </c>
      <c r="B5" s="101" t="s">
        <v>2</v>
      </c>
      <c r="C5" s="101" t="s">
        <v>3</v>
      </c>
      <c r="D5" s="101" t="s">
        <v>115</v>
      </c>
      <c r="E5" s="101" t="s">
        <v>4</v>
      </c>
      <c r="F5" s="101" t="s">
        <v>5</v>
      </c>
      <c r="G5" s="101" t="s">
        <v>945</v>
      </c>
      <c r="H5" s="101" t="s">
        <v>1052</v>
      </c>
      <c r="I5" s="62" t="s">
        <v>64</v>
      </c>
      <c r="J5" s="45" t="s">
        <v>65</v>
      </c>
      <c r="K5" s="45" t="s">
        <v>66</v>
      </c>
      <c r="L5" s="45" t="s">
        <v>67</v>
      </c>
      <c r="M5" s="32" t="s">
        <v>68</v>
      </c>
      <c r="N5" s="45" t="s">
        <v>64</v>
      </c>
      <c r="O5" s="45" t="s">
        <v>65</v>
      </c>
      <c r="P5" s="45" t="s">
        <v>66</v>
      </c>
      <c r="Q5" s="45" t="s">
        <v>67</v>
      </c>
      <c r="R5" s="32" t="s">
        <v>68</v>
      </c>
      <c r="S5" s="45" t="s">
        <v>64</v>
      </c>
      <c r="T5" s="45" t="s">
        <v>65</v>
      </c>
      <c r="U5" s="45" t="s">
        <v>66</v>
      </c>
      <c r="V5" s="45" t="s">
        <v>67</v>
      </c>
      <c r="W5" s="32" t="s">
        <v>68</v>
      </c>
    </row>
    <row r="6" spans="1:23" ht="83.25" customHeight="1" x14ac:dyDescent="0.25">
      <c r="A6" s="540" t="s">
        <v>1323</v>
      </c>
      <c r="B6" s="278" t="s">
        <v>136</v>
      </c>
      <c r="C6" s="278" t="s">
        <v>136</v>
      </c>
      <c r="D6" s="264" t="s">
        <v>1324</v>
      </c>
      <c r="E6" s="278" t="s">
        <v>118</v>
      </c>
      <c r="F6" s="278" t="s">
        <v>118</v>
      </c>
      <c r="G6" s="278" t="s">
        <v>74</v>
      </c>
      <c r="H6" s="278" t="s">
        <v>20</v>
      </c>
      <c r="I6" s="265">
        <v>0.222</v>
      </c>
      <c r="J6" s="266" t="s">
        <v>1325</v>
      </c>
      <c r="K6" s="266"/>
      <c r="L6" s="267"/>
      <c r="M6" s="267"/>
      <c r="N6" s="268">
        <v>0.52</v>
      </c>
      <c r="O6" s="264" t="s">
        <v>1326</v>
      </c>
      <c r="P6" s="264" t="s">
        <v>1327</v>
      </c>
      <c r="Q6" s="267"/>
      <c r="R6" s="267"/>
      <c r="S6" s="267"/>
      <c r="T6" s="267"/>
      <c r="U6" s="267"/>
      <c r="V6" s="267"/>
      <c r="W6" s="267"/>
    </row>
    <row r="7" spans="1:23" ht="300" x14ac:dyDescent="0.25">
      <c r="A7" s="541"/>
      <c r="B7" s="278" t="s">
        <v>137</v>
      </c>
      <c r="C7" s="278" t="s">
        <v>1328</v>
      </c>
      <c r="D7" s="264" t="s">
        <v>1329</v>
      </c>
      <c r="E7" s="278" t="s">
        <v>118</v>
      </c>
      <c r="F7" s="278" t="s">
        <v>1330</v>
      </c>
      <c r="G7" s="278" t="s">
        <v>141</v>
      </c>
      <c r="H7" s="278" t="s">
        <v>20</v>
      </c>
      <c r="I7" s="265">
        <v>0</v>
      </c>
      <c r="J7" s="266" t="s">
        <v>1331</v>
      </c>
      <c r="K7" s="266"/>
      <c r="L7" s="267"/>
      <c r="M7" s="267"/>
      <c r="N7" s="268">
        <v>0.5</v>
      </c>
      <c r="O7" s="264" t="s">
        <v>1332</v>
      </c>
      <c r="P7" s="264" t="s">
        <v>1327</v>
      </c>
      <c r="Q7" s="267"/>
      <c r="R7" s="267"/>
      <c r="S7" s="267"/>
      <c r="T7" s="267"/>
      <c r="U7" s="267"/>
      <c r="V7" s="267"/>
      <c r="W7" s="267"/>
    </row>
    <row r="8" spans="1:23" ht="83.25" customHeight="1" x14ac:dyDescent="0.25">
      <c r="A8" s="542"/>
      <c r="B8" s="278" t="s">
        <v>1333</v>
      </c>
      <c r="C8" s="278" t="s">
        <v>1333</v>
      </c>
      <c r="D8" s="264" t="s">
        <v>1334</v>
      </c>
      <c r="E8" s="278" t="s">
        <v>138</v>
      </c>
      <c r="F8" s="278" t="s">
        <v>138</v>
      </c>
      <c r="G8" s="278" t="s">
        <v>139</v>
      </c>
      <c r="H8" s="278" t="s">
        <v>20</v>
      </c>
      <c r="I8" s="265">
        <v>0</v>
      </c>
      <c r="J8" s="266">
        <v>0</v>
      </c>
      <c r="K8" s="266"/>
      <c r="L8" s="267"/>
      <c r="M8" s="267"/>
      <c r="N8" s="37" t="s">
        <v>1087</v>
      </c>
      <c r="O8" s="264" t="s">
        <v>1335</v>
      </c>
      <c r="P8" s="264" t="s">
        <v>1327</v>
      </c>
      <c r="Q8" s="267"/>
      <c r="R8" s="267"/>
      <c r="S8" s="267"/>
      <c r="T8" s="267"/>
      <c r="U8" s="267"/>
      <c r="V8" s="267"/>
      <c r="W8" s="267"/>
    </row>
    <row r="9" spans="1:23" ht="81.75" customHeight="1" x14ac:dyDescent="0.25">
      <c r="A9" s="540" t="s">
        <v>1336</v>
      </c>
      <c r="B9" s="278" t="s">
        <v>1337</v>
      </c>
      <c r="C9" s="278" t="s">
        <v>1077</v>
      </c>
      <c r="D9" s="264" t="s">
        <v>1079</v>
      </c>
      <c r="E9" s="278" t="s">
        <v>118</v>
      </c>
      <c r="F9" s="278" t="s">
        <v>118</v>
      </c>
      <c r="G9" s="278" t="s">
        <v>74</v>
      </c>
      <c r="H9" s="278" t="s">
        <v>20</v>
      </c>
      <c r="I9" s="265">
        <v>0.25</v>
      </c>
      <c r="J9" s="266" t="s">
        <v>1338</v>
      </c>
      <c r="K9" s="269"/>
      <c r="L9" s="283"/>
      <c r="M9" s="270"/>
      <c r="N9" s="268">
        <v>0.5</v>
      </c>
      <c r="O9" s="264" t="s">
        <v>1081</v>
      </c>
      <c r="P9" s="264" t="s">
        <v>1327</v>
      </c>
      <c r="Q9" s="283"/>
      <c r="R9" s="270"/>
      <c r="S9" s="271"/>
      <c r="T9" s="270"/>
      <c r="U9" s="272"/>
      <c r="V9" s="271"/>
      <c r="W9" s="272"/>
    </row>
    <row r="10" spans="1:23" ht="81.75" customHeight="1" x14ac:dyDescent="0.25">
      <c r="A10" s="541"/>
      <c r="B10" s="278" t="s">
        <v>1339</v>
      </c>
      <c r="C10" s="278" t="s">
        <v>1339</v>
      </c>
      <c r="D10" s="264" t="s">
        <v>1340</v>
      </c>
      <c r="E10" s="278" t="s">
        <v>138</v>
      </c>
      <c r="F10" s="278" t="s">
        <v>138</v>
      </c>
      <c r="G10" s="278" t="s">
        <v>139</v>
      </c>
      <c r="H10" s="278" t="s">
        <v>20</v>
      </c>
      <c r="I10" s="265">
        <v>0</v>
      </c>
      <c r="J10" s="266">
        <v>0</v>
      </c>
      <c r="K10" s="269"/>
      <c r="L10" s="283"/>
      <c r="M10" s="270"/>
      <c r="N10" s="268">
        <v>0.28000000000000003</v>
      </c>
      <c r="O10" s="264" t="s">
        <v>1341</v>
      </c>
      <c r="P10" s="264" t="s">
        <v>1327</v>
      </c>
      <c r="Q10" s="283"/>
      <c r="R10" s="270"/>
      <c r="S10" s="271"/>
      <c r="T10" s="270"/>
      <c r="U10" s="272"/>
      <c r="V10" s="271"/>
      <c r="W10" s="272"/>
    </row>
    <row r="11" spans="1:23" ht="81.75" customHeight="1" x14ac:dyDescent="0.25">
      <c r="A11" s="541"/>
      <c r="B11" s="278" t="s">
        <v>1342</v>
      </c>
      <c r="C11" s="278" t="s">
        <v>1342</v>
      </c>
      <c r="D11" s="264" t="s">
        <v>1343</v>
      </c>
      <c r="E11" s="278" t="s">
        <v>138</v>
      </c>
      <c r="F11" s="278" t="s">
        <v>138</v>
      </c>
      <c r="G11" s="278" t="s">
        <v>139</v>
      </c>
      <c r="H11" s="278" t="s">
        <v>20</v>
      </c>
      <c r="I11" s="265">
        <v>0</v>
      </c>
      <c r="J11" s="266">
        <v>0</v>
      </c>
      <c r="K11" s="269"/>
      <c r="L11" s="283"/>
      <c r="M11" s="270"/>
      <c r="N11" s="268">
        <v>0.5</v>
      </c>
      <c r="O11" s="264" t="s">
        <v>1344</v>
      </c>
      <c r="P11" s="264" t="s">
        <v>1327</v>
      </c>
      <c r="Q11" s="283"/>
      <c r="R11" s="270"/>
      <c r="S11" s="271"/>
      <c r="T11" s="270"/>
      <c r="U11" s="272"/>
      <c r="V11" s="271"/>
      <c r="W11" s="272"/>
    </row>
    <row r="12" spans="1:23" ht="144.75" customHeight="1" x14ac:dyDescent="0.25">
      <c r="A12" s="541"/>
      <c r="B12" s="278" t="s">
        <v>1345</v>
      </c>
      <c r="C12" s="278" t="s">
        <v>1345</v>
      </c>
      <c r="D12" s="264" t="s">
        <v>1346</v>
      </c>
      <c r="E12" s="278" t="s">
        <v>138</v>
      </c>
      <c r="F12" s="278" t="s">
        <v>1347</v>
      </c>
      <c r="G12" s="278" t="s">
        <v>139</v>
      </c>
      <c r="H12" s="278" t="s">
        <v>20</v>
      </c>
      <c r="I12" s="265">
        <v>0</v>
      </c>
      <c r="J12" s="266">
        <v>0</v>
      </c>
      <c r="K12" s="269"/>
      <c r="L12" s="283"/>
      <c r="M12" s="270"/>
      <c r="N12" s="37" t="s">
        <v>1087</v>
      </c>
      <c r="O12" s="264" t="s">
        <v>1348</v>
      </c>
      <c r="P12" s="264" t="s">
        <v>1327</v>
      </c>
      <c r="Q12" s="283"/>
      <c r="R12" s="270"/>
      <c r="S12" s="271"/>
      <c r="T12" s="270"/>
      <c r="U12" s="272"/>
      <c r="V12" s="271"/>
      <c r="W12" s="272"/>
    </row>
    <row r="13" spans="1:23" ht="81.75" customHeight="1" x14ac:dyDescent="0.25">
      <c r="A13" s="541"/>
      <c r="B13" s="278" t="s">
        <v>1145</v>
      </c>
      <c r="C13" s="278" t="s">
        <v>1146</v>
      </c>
      <c r="D13" s="264" t="s">
        <v>1147</v>
      </c>
      <c r="E13" s="278" t="s">
        <v>123</v>
      </c>
      <c r="F13" s="278" t="s">
        <v>123</v>
      </c>
      <c r="G13" s="278" t="s">
        <v>139</v>
      </c>
      <c r="H13" s="278" t="s">
        <v>20</v>
      </c>
      <c r="I13" s="265">
        <v>0</v>
      </c>
      <c r="J13" s="266">
        <v>0</v>
      </c>
      <c r="K13" s="269"/>
      <c r="L13" s="283"/>
      <c r="M13" s="270"/>
      <c r="N13" s="268">
        <v>0</v>
      </c>
      <c r="O13" s="264" t="s">
        <v>1349</v>
      </c>
      <c r="P13" s="264" t="s">
        <v>1327</v>
      </c>
      <c r="Q13" s="283"/>
      <c r="R13" s="270"/>
      <c r="S13" s="271"/>
      <c r="T13" s="270"/>
      <c r="U13" s="272"/>
      <c r="V13" s="271"/>
      <c r="W13" s="272"/>
    </row>
    <row r="14" spans="1:23" ht="81.75" customHeight="1" x14ac:dyDescent="0.25">
      <c r="A14" s="542"/>
      <c r="B14" s="278" t="s">
        <v>1116</v>
      </c>
      <c r="C14" s="278" t="s">
        <v>1350</v>
      </c>
      <c r="D14" s="264" t="s">
        <v>1118</v>
      </c>
      <c r="E14" s="278" t="s">
        <v>123</v>
      </c>
      <c r="F14" s="278" t="s">
        <v>1119</v>
      </c>
      <c r="G14" s="278" t="s">
        <v>127</v>
      </c>
      <c r="H14" s="278" t="s">
        <v>120</v>
      </c>
      <c r="I14" s="265">
        <v>0</v>
      </c>
      <c r="J14" s="266" t="s">
        <v>1351</v>
      </c>
      <c r="K14" s="269"/>
      <c r="L14" s="283"/>
      <c r="M14" s="270"/>
      <c r="N14" s="268">
        <v>0</v>
      </c>
      <c r="O14" s="264" t="s">
        <v>1120</v>
      </c>
      <c r="P14" s="264" t="s">
        <v>1327</v>
      </c>
      <c r="Q14" s="283"/>
      <c r="R14" s="270"/>
      <c r="S14" s="271"/>
      <c r="T14" s="270"/>
      <c r="U14" s="272"/>
      <c r="V14" s="271"/>
      <c r="W14" s="272"/>
    </row>
    <row r="15" spans="1:23" ht="150" customHeight="1" x14ac:dyDescent="0.25">
      <c r="A15" s="540" t="s">
        <v>1352</v>
      </c>
      <c r="B15" s="278" t="s">
        <v>1353</v>
      </c>
      <c r="C15" s="278" t="s">
        <v>1354</v>
      </c>
      <c r="D15" s="264" t="s">
        <v>1355</v>
      </c>
      <c r="E15" s="278" t="s">
        <v>118</v>
      </c>
      <c r="F15" s="278" t="s">
        <v>118</v>
      </c>
      <c r="G15" s="278" t="s">
        <v>74</v>
      </c>
      <c r="H15" s="278" t="s">
        <v>20</v>
      </c>
      <c r="I15" s="265">
        <v>0.23599999999999999</v>
      </c>
      <c r="J15" s="266" t="s">
        <v>1356</v>
      </c>
      <c r="K15" s="266"/>
      <c r="L15" s="37"/>
      <c r="M15" s="270"/>
      <c r="N15" s="268">
        <v>0.71</v>
      </c>
      <c r="O15" s="264" t="s">
        <v>1357</v>
      </c>
      <c r="P15" s="264" t="s">
        <v>1327</v>
      </c>
      <c r="Q15" s="37"/>
      <c r="R15" s="270"/>
      <c r="S15" s="37"/>
      <c r="T15" s="270"/>
      <c r="U15" s="269"/>
      <c r="V15" s="37"/>
      <c r="W15" s="270"/>
    </row>
    <row r="16" spans="1:23" ht="150" customHeight="1" x14ac:dyDescent="0.25">
      <c r="A16" s="541"/>
      <c r="B16" s="278" t="s">
        <v>1358</v>
      </c>
      <c r="C16" s="278" t="s">
        <v>1358</v>
      </c>
      <c r="D16" s="264" t="s">
        <v>1359</v>
      </c>
      <c r="E16" s="278" t="s">
        <v>128</v>
      </c>
      <c r="F16" s="278" t="s">
        <v>1360</v>
      </c>
      <c r="G16" s="278" t="s">
        <v>74</v>
      </c>
      <c r="H16" s="278" t="s">
        <v>120</v>
      </c>
      <c r="I16" s="265">
        <v>0</v>
      </c>
      <c r="J16" s="266" t="s">
        <v>1361</v>
      </c>
      <c r="K16" s="266"/>
      <c r="L16" s="37"/>
      <c r="M16" s="270"/>
      <c r="N16" s="268">
        <v>0.7</v>
      </c>
      <c r="O16" s="264" t="s">
        <v>1362</v>
      </c>
      <c r="P16" s="264" t="s">
        <v>1327</v>
      </c>
      <c r="Q16" s="37"/>
      <c r="R16" s="270"/>
      <c r="S16" s="37"/>
      <c r="T16" s="270"/>
      <c r="U16" s="269"/>
      <c r="V16" s="37"/>
      <c r="W16" s="270"/>
    </row>
    <row r="17" spans="1:23" ht="150" customHeight="1" x14ac:dyDescent="0.25">
      <c r="A17" s="542"/>
      <c r="B17" s="278" t="s">
        <v>1363</v>
      </c>
      <c r="C17" s="278" t="s">
        <v>1363</v>
      </c>
      <c r="D17" s="264" t="s">
        <v>1364</v>
      </c>
      <c r="E17" s="278" t="s">
        <v>123</v>
      </c>
      <c r="F17" s="278" t="s">
        <v>1365</v>
      </c>
      <c r="G17" s="278" t="s">
        <v>139</v>
      </c>
      <c r="H17" s="278" t="s">
        <v>120</v>
      </c>
      <c r="I17" s="265">
        <v>0</v>
      </c>
      <c r="J17" s="266">
        <v>0</v>
      </c>
      <c r="K17" s="266"/>
      <c r="L17" s="37"/>
      <c r="M17" s="270"/>
      <c r="N17" s="268">
        <v>0</v>
      </c>
      <c r="O17" s="264" t="s">
        <v>1366</v>
      </c>
      <c r="P17" s="264" t="s">
        <v>1327</v>
      </c>
      <c r="Q17" s="37"/>
      <c r="R17" s="270"/>
      <c r="S17" s="37"/>
      <c r="T17" s="270"/>
      <c r="U17" s="269"/>
      <c r="V17" s="37"/>
      <c r="W17" s="270"/>
    </row>
    <row r="18" spans="1:23" ht="75.599999999999994" customHeight="1" x14ac:dyDescent="0.25">
      <c r="A18" s="540" t="s">
        <v>1367</v>
      </c>
      <c r="B18" s="278" t="s">
        <v>1368</v>
      </c>
      <c r="C18" s="278" t="s">
        <v>1368</v>
      </c>
      <c r="D18" s="264" t="s">
        <v>1369</v>
      </c>
      <c r="E18" s="278" t="s">
        <v>118</v>
      </c>
      <c r="F18" s="278" t="s">
        <v>118</v>
      </c>
      <c r="G18" s="278" t="s">
        <v>74</v>
      </c>
      <c r="H18" s="278" t="s">
        <v>20</v>
      </c>
      <c r="I18" s="265">
        <v>0</v>
      </c>
      <c r="J18" s="266" t="s">
        <v>1370</v>
      </c>
      <c r="K18" s="270"/>
      <c r="L18" s="271"/>
      <c r="M18" s="272"/>
      <c r="N18" s="268">
        <v>0.54</v>
      </c>
      <c r="O18" s="264" t="s">
        <v>1371</v>
      </c>
      <c r="P18" s="264" t="s">
        <v>1327</v>
      </c>
      <c r="Q18" s="271"/>
      <c r="R18" s="272"/>
      <c r="S18" s="37"/>
      <c r="T18" s="270"/>
      <c r="U18" s="270"/>
      <c r="V18" s="271"/>
      <c r="W18" s="272"/>
    </row>
    <row r="19" spans="1:23" ht="75.599999999999994" customHeight="1" x14ac:dyDescent="0.25">
      <c r="A19" s="541"/>
      <c r="B19" s="278" t="s">
        <v>1372</v>
      </c>
      <c r="C19" s="278" t="s">
        <v>1372</v>
      </c>
      <c r="D19" s="264" t="s">
        <v>1373</v>
      </c>
      <c r="E19" s="278" t="s">
        <v>122</v>
      </c>
      <c r="F19" s="278" t="s">
        <v>1374</v>
      </c>
      <c r="G19" s="278" t="s">
        <v>127</v>
      </c>
      <c r="H19" s="278" t="s">
        <v>20</v>
      </c>
      <c r="I19" s="265">
        <v>0</v>
      </c>
      <c r="J19" s="266" t="s">
        <v>1375</v>
      </c>
      <c r="K19" s="270"/>
      <c r="L19" s="271"/>
      <c r="M19" s="272"/>
      <c r="N19" s="268">
        <v>0.3</v>
      </c>
      <c r="O19" s="264" t="s">
        <v>1376</v>
      </c>
      <c r="P19" s="264" t="s">
        <v>1327</v>
      </c>
      <c r="Q19" s="271"/>
      <c r="R19" s="272"/>
      <c r="S19" s="37"/>
      <c r="T19" s="270"/>
      <c r="U19" s="270"/>
      <c r="V19" s="271"/>
      <c r="W19" s="272"/>
    </row>
    <row r="20" spans="1:23" ht="71.25" customHeight="1" x14ac:dyDescent="0.25">
      <c r="A20" s="360" t="s">
        <v>1377</v>
      </c>
      <c r="B20" s="278" t="s">
        <v>1378</v>
      </c>
      <c r="C20" s="278" t="s">
        <v>1378</v>
      </c>
      <c r="D20" s="264" t="s">
        <v>1355</v>
      </c>
      <c r="E20" s="278" t="s">
        <v>118</v>
      </c>
      <c r="F20" s="278" t="s">
        <v>118</v>
      </c>
      <c r="G20" s="278" t="s">
        <v>127</v>
      </c>
      <c r="H20" s="278" t="s">
        <v>120</v>
      </c>
      <c r="I20" s="265">
        <v>0.23599999999999999</v>
      </c>
      <c r="J20" s="266" t="s">
        <v>1356</v>
      </c>
      <c r="K20" s="273"/>
      <c r="L20" s="37"/>
      <c r="M20" s="270"/>
      <c r="N20" s="268">
        <v>0.71</v>
      </c>
      <c r="O20" s="264" t="s">
        <v>1357</v>
      </c>
      <c r="P20" s="264" t="s">
        <v>1327</v>
      </c>
      <c r="Q20" s="37"/>
      <c r="R20" s="270"/>
      <c r="S20" s="37"/>
      <c r="T20" s="270"/>
      <c r="U20" s="269"/>
      <c r="V20" s="271"/>
      <c r="W20" s="272"/>
    </row>
    <row r="21" spans="1:23" ht="300" x14ac:dyDescent="0.25">
      <c r="A21" s="360"/>
      <c r="B21" s="278" t="s">
        <v>1379</v>
      </c>
      <c r="C21" s="278" t="s">
        <v>1379</v>
      </c>
      <c r="D21" s="264" t="s">
        <v>1380</v>
      </c>
      <c r="E21" s="278" t="s">
        <v>118</v>
      </c>
      <c r="F21" s="278" t="s">
        <v>118</v>
      </c>
      <c r="G21" s="278" t="s">
        <v>127</v>
      </c>
      <c r="H21" s="278" t="s">
        <v>140</v>
      </c>
      <c r="I21" s="265">
        <v>0</v>
      </c>
      <c r="J21" s="266">
        <v>0</v>
      </c>
      <c r="K21" s="276"/>
      <c r="L21" s="276"/>
      <c r="M21" s="276"/>
      <c r="N21" s="268">
        <v>1</v>
      </c>
      <c r="O21" s="264" t="s">
        <v>1381</v>
      </c>
      <c r="P21" s="264" t="s">
        <v>1327</v>
      </c>
      <c r="Q21" s="276"/>
      <c r="R21" s="276"/>
      <c r="S21" s="276"/>
      <c r="T21" s="276"/>
      <c r="U21" s="276"/>
      <c r="V21" s="276"/>
      <c r="W21" s="276"/>
    </row>
    <row r="22" spans="1:23" ht="300" x14ac:dyDescent="0.25">
      <c r="A22" s="360"/>
      <c r="B22" s="278" t="s">
        <v>1382</v>
      </c>
      <c r="C22" s="278" t="s">
        <v>1382</v>
      </c>
      <c r="D22" s="264" t="s">
        <v>1383</v>
      </c>
      <c r="E22" s="278" t="s">
        <v>138</v>
      </c>
      <c r="F22" s="278" t="s">
        <v>138</v>
      </c>
      <c r="G22" s="278" t="s">
        <v>74</v>
      </c>
      <c r="H22" s="278" t="s">
        <v>20</v>
      </c>
      <c r="I22" s="265">
        <v>0</v>
      </c>
      <c r="J22" s="266" t="s">
        <v>1384</v>
      </c>
      <c r="K22" s="276"/>
      <c r="L22" s="276"/>
      <c r="M22" s="276"/>
      <c r="N22" s="268">
        <v>0.56000000000000005</v>
      </c>
      <c r="O22" s="264" t="s">
        <v>1385</v>
      </c>
      <c r="P22" s="264" t="s">
        <v>1327</v>
      </c>
      <c r="Q22" s="276"/>
      <c r="R22" s="276"/>
      <c r="S22" s="276"/>
      <c r="T22" s="276"/>
      <c r="U22" s="276"/>
      <c r="V22" s="276"/>
      <c r="W22" s="276"/>
    </row>
    <row r="23" spans="1:23" ht="300" x14ac:dyDescent="0.25">
      <c r="A23" s="360"/>
      <c r="B23" s="278" t="s">
        <v>1386</v>
      </c>
      <c r="C23" s="278" t="s">
        <v>1386</v>
      </c>
      <c r="D23" s="264" t="s">
        <v>1387</v>
      </c>
      <c r="E23" s="278" t="s">
        <v>138</v>
      </c>
      <c r="F23" s="278" t="s">
        <v>138</v>
      </c>
      <c r="G23" s="278" t="s">
        <v>74</v>
      </c>
      <c r="H23" s="278" t="s">
        <v>20</v>
      </c>
      <c r="I23" s="265">
        <v>0.17</v>
      </c>
      <c r="J23" s="266" t="s">
        <v>1388</v>
      </c>
      <c r="K23" s="276"/>
      <c r="L23" s="276"/>
      <c r="M23" s="276"/>
      <c r="N23" s="268">
        <v>0.5</v>
      </c>
      <c r="O23" s="264" t="s">
        <v>1389</v>
      </c>
      <c r="P23" s="264" t="s">
        <v>1327</v>
      </c>
      <c r="Q23" s="276"/>
      <c r="R23" s="276"/>
      <c r="S23" s="276"/>
      <c r="T23" s="276"/>
      <c r="U23" s="276"/>
      <c r="V23" s="276"/>
      <c r="W23" s="276"/>
    </row>
    <row r="24" spans="1:23" ht="76.5" x14ac:dyDescent="0.25">
      <c r="A24" s="360"/>
      <c r="B24" s="278" t="s">
        <v>1110</v>
      </c>
      <c r="C24" s="278" t="s">
        <v>1110</v>
      </c>
      <c r="D24" s="264" t="s">
        <v>1112</v>
      </c>
      <c r="E24" s="278" t="s">
        <v>122</v>
      </c>
      <c r="F24" s="278" t="s">
        <v>1113</v>
      </c>
      <c r="G24" s="278" t="s">
        <v>127</v>
      </c>
      <c r="H24" s="278" t="s">
        <v>20</v>
      </c>
      <c r="I24" s="265">
        <v>0</v>
      </c>
      <c r="J24" s="266" t="s">
        <v>1390</v>
      </c>
      <c r="K24" s="276"/>
      <c r="L24" s="276"/>
      <c r="M24" s="276"/>
      <c r="N24" s="37" t="s">
        <v>1087</v>
      </c>
      <c r="O24" s="264" t="s">
        <v>1115</v>
      </c>
      <c r="P24" s="276"/>
      <c r="Q24" s="276"/>
      <c r="R24" s="276"/>
      <c r="S24" s="276"/>
      <c r="T24" s="276"/>
      <c r="U24" s="276"/>
      <c r="V24" s="276"/>
      <c r="W24" s="276"/>
    </row>
  </sheetData>
  <sheetProtection password="CC0F"/>
  <autoFilter ref="B5:R24" xr:uid="{00000000-0009-0000-0000-000005000000}"/>
  <mergeCells count="17">
    <mergeCell ref="S3:W3"/>
    <mergeCell ref="A4:H4"/>
    <mergeCell ref="I4:K4"/>
    <mergeCell ref="L4:M4"/>
    <mergeCell ref="N4:P4"/>
    <mergeCell ref="Q4:R4"/>
    <mergeCell ref="S4:U4"/>
    <mergeCell ref="C1:H3"/>
    <mergeCell ref="A1:B3"/>
    <mergeCell ref="V4:W4"/>
    <mergeCell ref="I3:M3"/>
    <mergeCell ref="A15:A17"/>
    <mergeCell ref="A18:A19"/>
    <mergeCell ref="A9:A14"/>
    <mergeCell ref="A20:A24"/>
    <mergeCell ref="N3:R3"/>
    <mergeCell ref="A6:A8"/>
  </mergeCells>
  <conditionalFormatting sqref="B15:C17">
    <cfRule type="cellIs" dxfId="5" priority="1" operator="equal">
      <formula>0</formula>
    </cfRule>
  </conditionalFormatting>
  <conditionalFormatting sqref="G15:H17">
    <cfRule type="expression" dxfId="4" priority="4">
      <formula>$B15&lt;&gt;""</formula>
    </cfRule>
  </conditionalFormatting>
  <dataValidations count="1">
    <dataValidation type="textLength" allowBlank="1" showInputMessage="1" showErrorMessage="1" promptTitle="Descripción de lo avanzado" prompt="Por favor registre la descripción que soporta el avance de productos propios, actividades propias o compartidas, teniendo en cuenta que no puede escribir más de 1000 caracteres ni menos de 50." sqref="T20" xr:uid="{00000000-0002-0000-0500-000000000000}">
      <formula1>50</formula1>
      <formula2>1000</formula2>
    </dataValidation>
  </dataValidations>
  <printOptions horizontalCentered="1"/>
  <pageMargins left="0.39370078740157483" right="0.39370078740157483" top="0.39370078740157483" bottom="0.39370078740157483" header="0.31496062992125984" footer="0.31496062992125984"/>
  <pageSetup scale="49" fitToHeight="0" orientation="landscape" r:id="rId1"/>
  <colBreaks count="1" manualBreakCount="1">
    <brk id="1" max="1048575" man="1"/>
  </col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2" tint="-9.9978637043366805E-2"/>
    <pageSetUpPr fitToPage="1"/>
  </sheetPr>
  <dimension ref="A1:AF20"/>
  <sheetViews>
    <sheetView showGridLines="0" topLeftCell="B1" zoomScaleNormal="70" zoomScaleSheetLayoutView="70" workbookViewId="0">
      <selection activeCell="A4" sqref="A4:H4"/>
    </sheetView>
  </sheetViews>
  <sheetFormatPr baseColWidth="10" defaultColWidth="11.42578125" defaultRowHeight="15" x14ac:dyDescent="0.25"/>
  <cols>
    <col min="1" max="1" width="30.28515625" style="57" customWidth="1"/>
    <col min="2" max="2" width="58.7109375" style="57" customWidth="1"/>
    <col min="3" max="3" width="31.42578125" style="57" customWidth="1"/>
    <col min="4" max="4" width="11.42578125" style="57" customWidth="1"/>
    <col min="5" max="5" width="31.42578125" style="57" customWidth="1"/>
    <col min="6" max="6" width="31.7109375" style="57" customWidth="1"/>
    <col min="7" max="7" width="13.28515625" style="57" customWidth="1"/>
    <col min="8" max="8" width="14.42578125" style="57" bestFit="1" customWidth="1"/>
    <col min="9" max="11" width="32.28515625" style="57" customWidth="1"/>
    <col min="12" max="12" width="20.42578125" style="57" hidden="1" customWidth="1"/>
    <col min="13" max="13" width="23.28515625" style="57" hidden="1" customWidth="1"/>
    <col min="14" max="14" width="18" style="57" customWidth="1"/>
    <col min="15" max="15" width="66.42578125" style="57" customWidth="1"/>
    <col min="16" max="16" width="22.7109375" style="57" customWidth="1"/>
    <col min="17" max="17" width="20.42578125" style="57" hidden="1" customWidth="1"/>
    <col min="18" max="18" width="23.28515625" style="57" hidden="1" customWidth="1"/>
    <col min="19" max="20" width="20" style="57" hidden="1" customWidth="1"/>
    <col min="21" max="21" width="17.7109375" style="57" hidden="1" customWidth="1"/>
    <col min="22" max="22" width="14.42578125" style="57" hidden="1" customWidth="1"/>
    <col min="23" max="23" width="18.28515625" style="57" hidden="1" customWidth="1"/>
    <col min="24" max="25" width="0" style="57" hidden="1" customWidth="1"/>
    <col min="26" max="16384" width="11.42578125" style="57"/>
  </cols>
  <sheetData>
    <row r="1" spans="1:32" s="29" customFormat="1" ht="59.25" customHeight="1" x14ac:dyDescent="0.25">
      <c r="A1" s="433" t="s">
        <v>134</v>
      </c>
      <c r="B1" s="434"/>
      <c r="C1" s="543" t="s">
        <v>1322</v>
      </c>
      <c r="D1" s="448"/>
      <c r="E1" s="448"/>
      <c r="F1" s="448"/>
      <c r="G1" s="448"/>
      <c r="H1" s="449"/>
      <c r="I1"/>
      <c r="J1"/>
      <c r="K1"/>
      <c r="L1"/>
      <c r="M1"/>
      <c r="N1"/>
      <c r="O1"/>
      <c r="P1"/>
      <c r="Q1"/>
      <c r="R1"/>
      <c r="S1"/>
      <c r="T1"/>
      <c r="U1"/>
      <c r="V1"/>
      <c r="W1"/>
    </row>
    <row r="2" spans="1:32" ht="30" customHeight="1" x14ac:dyDescent="0.25">
      <c r="A2" s="435"/>
      <c r="B2" s="436"/>
      <c r="C2" s="450"/>
      <c r="D2" s="450"/>
      <c r="E2" s="450"/>
      <c r="F2" s="450"/>
      <c r="G2" s="450"/>
      <c r="H2" s="451"/>
      <c r="I2" s="59"/>
      <c r="J2" s="59"/>
      <c r="K2" s="59"/>
      <c r="L2" s="59"/>
      <c r="M2" s="59"/>
      <c r="N2" s="59"/>
      <c r="O2" s="59"/>
      <c r="P2" s="59"/>
      <c r="Q2" s="59"/>
      <c r="R2" s="59"/>
      <c r="S2" s="59"/>
      <c r="T2" s="59"/>
      <c r="U2" s="59"/>
      <c r="V2" s="59"/>
      <c r="W2" s="59"/>
    </row>
    <row r="3" spans="1:32" customFormat="1" ht="18.75" customHeight="1" thickBot="1" x14ac:dyDescent="0.3">
      <c r="A3" s="437"/>
      <c r="B3" s="438"/>
      <c r="C3" s="452"/>
      <c r="D3" s="452"/>
      <c r="E3" s="452"/>
      <c r="F3" s="452"/>
      <c r="G3" s="452"/>
      <c r="H3" s="453"/>
      <c r="I3" s="368" t="s">
        <v>55</v>
      </c>
      <c r="J3" s="368"/>
      <c r="K3" s="368"/>
      <c r="L3" s="368"/>
      <c r="M3" s="368"/>
      <c r="N3" s="368" t="s">
        <v>56</v>
      </c>
      <c r="O3" s="368"/>
      <c r="P3" s="368"/>
      <c r="Q3" s="368"/>
      <c r="R3" s="368"/>
      <c r="S3" s="368" t="s">
        <v>57</v>
      </c>
      <c r="T3" s="368"/>
      <c r="U3" s="368"/>
      <c r="V3" s="368"/>
      <c r="W3" s="368"/>
    </row>
    <row r="4" spans="1:32" ht="40.5" customHeight="1" x14ac:dyDescent="0.25">
      <c r="A4" s="376" t="s">
        <v>146</v>
      </c>
      <c r="B4" s="377"/>
      <c r="C4" s="377"/>
      <c r="D4" s="377"/>
      <c r="E4" s="377"/>
      <c r="F4" s="377"/>
      <c r="G4" s="377"/>
      <c r="H4" s="377"/>
      <c r="I4" s="369" t="s">
        <v>59</v>
      </c>
      <c r="J4" s="370"/>
      <c r="K4" s="371"/>
      <c r="L4" s="372" t="s">
        <v>147</v>
      </c>
      <c r="M4" s="373"/>
      <c r="N4" s="369" t="s">
        <v>60</v>
      </c>
      <c r="O4" s="370"/>
      <c r="P4" s="371"/>
      <c r="Q4" s="372" t="s">
        <v>61</v>
      </c>
      <c r="R4" s="373"/>
      <c r="S4" s="369" t="s">
        <v>62</v>
      </c>
      <c r="T4" s="370"/>
      <c r="U4" s="371"/>
      <c r="V4" s="372" t="s">
        <v>63</v>
      </c>
      <c r="W4" s="373"/>
    </row>
    <row r="5" spans="1:32" ht="33.75" customHeight="1" x14ac:dyDescent="0.25">
      <c r="A5" s="102" t="s">
        <v>1</v>
      </c>
      <c r="B5" s="102" t="s">
        <v>2</v>
      </c>
      <c r="C5" s="102" t="s">
        <v>3</v>
      </c>
      <c r="D5" s="102" t="s">
        <v>115</v>
      </c>
      <c r="E5" s="102" t="s">
        <v>4</v>
      </c>
      <c r="F5" s="102" t="s">
        <v>5</v>
      </c>
      <c r="G5" s="102" t="s">
        <v>945</v>
      </c>
      <c r="H5" s="102" t="s">
        <v>1052</v>
      </c>
      <c r="I5" s="62" t="s">
        <v>64</v>
      </c>
      <c r="J5" s="45" t="s">
        <v>65</v>
      </c>
      <c r="K5" s="45" t="s">
        <v>66</v>
      </c>
      <c r="L5" s="45" t="s">
        <v>67</v>
      </c>
      <c r="M5" s="32" t="s">
        <v>68</v>
      </c>
      <c r="N5" s="45" t="s">
        <v>64</v>
      </c>
      <c r="O5" s="45" t="s">
        <v>65</v>
      </c>
      <c r="P5" s="45" t="s">
        <v>66</v>
      </c>
      <c r="Q5" s="45" t="s">
        <v>67</v>
      </c>
      <c r="R5" s="32" t="s">
        <v>68</v>
      </c>
      <c r="S5" s="45" t="s">
        <v>64</v>
      </c>
      <c r="T5" s="45" t="s">
        <v>65</v>
      </c>
      <c r="U5" s="45" t="s">
        <v>66</v>
      </c>
      <c r="V5" s="45" t="s">
        <v>67</v>
      </c>
      <c r="W5" s="32" t="s">
        <v>68</v>
      </c>
    </row>
    <row r="6" spans="1:32" ht="68.25" customHeight="1" x14ac:dyDescent="0.25">
      <c r="A6" s="540" t="s">
        <v>148</v>
      </c>
      <c r="B6" s="278" t="s">
        <v>1227</v>
      </c>
      <c r="C6" s="264" t="s">
        <v>1391</v>
      </c>
      <c r="D6" s="278" t="s">
        <v>131</v>
      </c>
      <c r="E6" s="278" t="s">
        <v>116</v>
      </c>
      <c r="F6" s="278" t="s">
        <v>132</v>
      </c>
      <c r="G6" s="297" t="s">
        <v>74</v>
      </c>
      <c r="H6" s="297" t="s">
        <v>120</v>
      </c>
      <c r="I6" s="265">
        <v>0</v>
      </c>
      <c r="J6" s="266">
        <v>0</v>
      </c>
      <c r="K6" s="266"/>
      <c r="L6" s="274"/>
      <c r="M6" s="272"/>
      <c r="N6" s="275">
        <v>0.5</v>
      </c>
      <c r="O6" s="266" t="s">
        <v>1392</v>
      </c>
      <c r="P6" s="266" t="s">
        <v>1393</v>
      </c>
      <c r="Q6" s="274"/>
      <c r="R6" s="272"/>
      <c r="S6" s="37"/>
      <c r="T6" s="270"/>
      <c r="U6" s="269"/>
      <c r="V6" s="274"/>
      <c r="W6" s="272"/>
    </row>
    <row r="7" spans="1:32" ht="133.5" customHeight="1" x14ac:dyDescent="0.25">
      <c r="A7" s="541"/>
      <c r="B7" s="278" t="s">
        <v>1394</v>
      </c>
      <c r="C7" s="278" t="s">
        <v>1395</v>
      </c>
      <c r="D7" s="278" t="s">
        <v>1396</v>
      </c>
      <c r="E7" s="278" t="s">
        <v>125</v>
      </c>
      <c r="F7" s="278" t="s">
        <v>1397</v>
      </c>
      <c r="G7" s="297" t="s">
        <v>43</v>
      </c>
      <c r="H7" s="297" t="s">
        <v>140</v>
      </c>
      <c r="I7" s="265">
        <v>0</v>
      </c>
      <c r="J7" s="266">
        <v>0</v>
      </c>
      <c r="K7" s="266"/>
      <c r="L7" s="274"/>
      <c r="M7" s="272"/>
      <c r="N7" s="37" t="s">
        <v>1087</v>
      </c>
      <c r="O7" s="266" t="s">
        <v>1398</v>
      </c>
      <c r="P7" s="266" t="s">
        <v>1393</v>
      </c>
      <c r="Q7" s="274"/>
      <c r="R7" s="272"/>
      <c r="S7" s="37"/>
      <c r="T7" s="270"/>
      <c r="U7" s="269"/>
      <c r="V7" s="274"/>
      <c r="W7" s="272"/>
    </row>
    <row r="8" spans="1:32" ht="150.75" customHeight="1" x14ac:dyDescent="0.25">
      <c r="A8" s="541"/>
      <c r="B8" s="278" t="s">
        <v>1399</v>
      </c>
      <c r="C8" s="278" t="s">
        <v>1400</v>
      </c>
      <c r="D8" s="278" t="s">
        <v>1401</v>
      </c>
      <c r="E8" s="278" t="s">
        <v>125</v>
      </c>
      <c r="F8" s="278" t="s">
        <v>1397</v>
      </c>
      <c r="G8" s="297" t="s">
        <v>74</v>
      </c>
      <c r="H8" s="297" t="s">
        <v>140</v>
      </c>
      <c r="I8" s="265">
        <v>0</v>
      </c>
      <c r="J8" s="266">
        <v>0</v>
      </c>
      <c r="K8" s="266"/>
      <c r="L8" s="274"/>
      <c r="M8" s="272"/>
      <c r="N8" s="37" t="s">
        <v>1087</v>
      </c>
      <c r="O8" s="266" t="s">
        <v>1402</v>
      </c>
      <c r="P8" s="266" t="s">
        <v>1393</v>
      </c>
      <c r="Q8" s="274"/>
      <c r="R8" s="272"/>
      <c r="S8" s="37"/>
      <c r="T8" s="270"/>
      <c r="U8" s="269"/>
      <c r="V8" s="274"/>
      <c r="W8" s="272"/>
    </row>
    <row r="9" spans="1:32" ht="114" customHeight="1" x14ac:dyDescent="0.25">
      <c r="A9" s="541"/>
      <c r="B9" s="278" t="s">
        <v>1403</v>
      </c>
      <c r="C9" s="278" t="s">
        <v>1404</v>
      </c>
      <c r="D9" s="278" t="s">
        <v>1405</v>
      </c>
      <c r="E9" s="278" t="s">
        <v>128</v>
      </c>
      <c r="F9" s="278" t="s">
        <v>1177</v>
      </c>
      <c r="G9" s="297" t="s">
        <v>74</v>
      </c>
      <c r="H9" s="297" t="s">
        <v>140</v>
      </c>
      <c r="I9" s="265">
        <v>0</v>
      </c>
      <c r="J9" s="266">
        <v>0</v>
      </c>
      <c r="K9" s="266"/>
      <c r="L9" s="274"/>
      <c r="M9" s="272"/>
      <c r="N9" s="275">
        <v>0</v>
      </c>
      <c r="O9" s="266" t="s">
        <v>1406</v>
      </c>
      <c r="P9" s="266" t="s">
        <v>1393</v>
      </c>
      <c r="Q9" s="274"/>
      <c r="R9" s="272"/>
      <c r="S9" s="37"/>
      <c r="T9" s="270"/>
      <c r="U9" s="269"/>
      <c r="V9" s="274"/>
      <c r="W9" s="272"/>
    </row>
    <row r="10" spans="1:32" ht="68.25" customHeight="1" x14ac:dyDescent="0.25">
      <c r="A10" s="541"/>
      <c r="B10" s="278" t="s">
        <v>1407</v>
      </c>
      <c r="C10" s="278" t="s">
        <v>1309</v>
      </c>
      <c r="D10" s="278" t="s">
        <v>1309</v>
      </c>
      <c r="E10" s="278" t="s">
        <v>1408</v>
      </c>
      <c r="F10" s="278" t="s">
        <v>1408</v>
      </c>
      <c r="G10" s="297" t="s">
        <v>74</v>
      </c>
      <c r="H10" s="297" t="s">
        <v>20</v>
      </c>
      <c r="I10" s="265">
        <v>0</v>
      </c>
      <c r="J10" s="266">
        <v>0</v>
      </c>
      <c r="K10" s="266"/>
      <c r="L10" s="274"/>
      <c r="M10" s="272"/>
      <c r="N10" s="72" t="s">
        <v>80</v>
      </c>
      <c r="O10" s="266"/>
      <c r="P10" s="274"/>
      <c r="Q10" s="274"/>
      <c r="R10" s="272"/>
      <c r="S10" s="37"/>
      <c r="T10" s="270"/>
      <c r="U10" s="269"/>
      <c r="V10" s="274"/>
      <c r="W10" s="272"/>
    </row>
    <row r="11" spans="1:32" ht="98.25" customHeight="1" x14ac:dyDescent="0.25">
      <c r="A11" s="542"/>
      <c r="B11" s="278" t="s">
        <v>150</v>
      </c>
      <c r="C11" s="278" t="s">
        <v>151</v>
      </c>
      <c r="D11" s="278" t="s">
        <v>1409</v>
      </c>
      <c r="E11" s="278" t="s">
        <v>152</v>
      </c>
      <c r="F11" s="278" t="s">
        <v>152</v>
      </c>
      <c r="G11" s="297" t="s">
        <v>74</v>
      </c>
      <c r="H11" s="297" t="s">
        <v>20</v>
      </c>
      <c r="I11" s="265">
        <v>0</v>
      </c>
      <c r="J11" s="266">
        <v>0</v>
      </c>
      <c r="K11" s="266"/>
      <c r="L11" s="274"/>
      <c r="M11" s="272"/>
      <c r="N11" s="275">
        <v>0</v>
      </c>
      <c r="O11" s="266" t="s">
        <v>1410</v>
      </c>
      <c r="P11" s="266" t="s">
        <v>1393</v>
      </c>
      <c r="Q11" s="274"/>
      <c r="R11" s="272"/>
      <c r="S11" s="37"/>
      <c r="T11" s="270"/>
      <c r="U11" s="269"/>
      <c r="V11" s="274"/>
      <c r="W11" s="272"/>
    </row>
    <row r="12" spans="1:32" ht="68.25" customHeight="1" x14ac:dyDescent="0.25">
      <c r="A12" s="263" t="s">
        <v>153</v>
      </c>
      <c r="B12" s="278" t="s">
        <v>1089</v>
      </c>
      <c r="C12" s="278" t="s">
        <v>1411</v>
      </c>
      <c r="D12" s="278" t="s">
        <v>1091</v>
      </c>
      <c r="E12" s="278" t="s">
        <v>124</v>
      </c>
      <c r="F12" s="278" t="s">
        <v>124</v>
      </c>
      <c r="G12" s="297" t="s">
        <v>74</v>
      </c>
      <c r="H12" s="297" t="s">
        <v>120</v>
      </c>
      <c r="I12" s="265">
        <v>0</v>
      </c>
      <c r="J12" s="266">
        <v>0</v>
      </c>
      <c r="K12" s="273"/>
      <c r="L12" s="271"/>
      <c r="M12" s="272"/>
      <c r="N12" s="275">
        <v>0.42</v>
      </c>
      <c r="O12" s="37" t="s">
        <v>1093</v>
      </c>
      <c r="P12" s="266" t="s">
        <v>1393</v>
      </c>
      <c r="Q12" s="271"/>
      <c r="R12" s="272"/>
      <c r="S12" s="271"/>
      <c r="T12" s="272"/>
      <c r="U12" s="272"/>
      <c r="V12" s="271"/>
      <c r="W12" s="272"/>
    </row>
    <row r="13" spans="1:32" s="74" customFormat="1" ht="141" customHeight="1" x14ac:dyDescent="0.25">
      <c r="A13" s="445" t="s">
        <v>154</v>
      </c>
      <c r="B13" s="278" t="s">
        <v>1412</v>
      </c>
      <c r="C13" s="278" t="s">
        <v>1413</v>
      </c>
      <c r="D13" s="278" t="s">
        <v>1414</v>
      </c>
      <c r="E13" s="278" t="s">
        <v>1085</v>
      </c>
      <c r="F13" s="278" t="s">
        <v>1085</v>
      </c>
      <c r="G13" s="297" t="s">
        <v>74</v>
      </c>
      <c r="H13" s="297" t="s">
        <v>20</v>
      </c>
      <c r="I13" s="265">
        <v>0</v>
      </c>
      <c r="J13" s="266">
        <v>0</v>
      </c>
      <c r="K13" s="298"/>
      <c r="L13" s="271"/>
      <c r="M13" s="272"/>
      <c r="N13" s="37" t="s">
        <v>1087</v>
      </c>
      <c r="O13" s="37" t="s">
        <v>1415</v>
      </c>
      <c r="P13" s="266" t="s">
        <v>1393</v>
      </c>
      <c r="Q13" s="271"/>
      <c r="R13" s="272"/>
      <c r="S13" s="37"/>
      <c r="T13" s="270"/>
      <c r="U13" s="270"/>
      <c r="V13" s="271"/>
      <c r="W13" s="272"/>
      <c r="X13" s="57"/>
      <c r="Y13" s="57"/>
      <c r="Z13" s="57"/>
      <c r="AA13" s="57"/>
      <c r="AB13" s="57"/>
      <c r="AC13" s="57"/>
      <c r="AD13" s="57"/>
      <c r="AE13" s="57"/>
      <c r="AF13" s="57"/>
    </row>
    <row r="14" spans="1:32" s="74" customFormat="1" ht="84" customHeight="1" x14ac:dyDescent="0.25">
      <c r="A14" s="446"/>
      <c r="B14" s="278" t="s">
        <v>1100</v>
      </c>
      <c r="C14" s="278" t="s">
        <v>1416</v>
      </c>
      <c r="D14" s="278" t="s">
        <v>1102</v>
      </c>
      <c r="E14" s="278" t="s">
        <v>122</v>
      </c>
      <c r="F14" s="278" t="s">
        <v>1103</v>
      </c>
      <c r="G14" s="297" t="s">
        <v>127</v>
      </c>
      <c r="H14" s="297" t="s">
        <v>120</v>
      </c>
      <c r="I14" s="265">
        <v>0</v>
      </c>
      <c r="J14" s="266">
        <v>0</v>
      </c>
      <c r="K14" s="298"/>
      <c r="L14" s="271"/>
      <c r="M14" s="272"/>
      <c r="N14" s="37" t="s">
        <v>1087</v>
      </c>
      <c r="O14" s="37" t="s">
        <v>1105</v>
      </c>
      <c r="P14" s="266" t="s">
        <v>1393</v>
      </c>
      <c r="Q14" s="271"/>
      <c r="R14" s="272"/>
      <c r="S14" s="37"/>
      <c r="T14" s="270"/>
      <c r="U14" s="270"/>
      <c r="V14" s="271"/>
      <c r="W14" s="272"/>
      <c r="X14" s="57"/>
      <c r="Y14" s="57"/>
      <c r="Z14" s="57"/>
      <c r="AA14" s="57"/>
      <c r="AB14" s="57"/>
      <c r="AC14" s="57"/>
      <c r="AD14" s="57"/>
      <c r="AE14" s="57"/>
      <c r="AF14" s="57"/>
    </row>
    <row r="15" spans="1:32" s="74" customFormat="1" ht="99.75" customHeight="1" x14ac:dyDescent="0.25">
      <c r="A15" s="447"/>
      <c r="B15" s="278" t="s">
        <v>1417</v>
      </c>
      <c r="C15" s="278" t="s">
        <v>1418</v>
      </c>
      <c r="D15" s="278" t="s">
        <v>1064</v>
      </c>
      <c r="E15" s="278" t="s">
        <v>1252</v>
      </c>
      <c r="F15" s="278" t="s">
        <v>1252</v>
      </c>
      <c r="G15" s="297" t="s">
        <v>43</v>
      </c>
      <c r="H15" s="297" t="s">
        <v>20</v>
      </c>
      <c r="I15" s="278" t="s">
        <v>1418</v>
      </c>
      <c r="J15" s="278" t="s">
        <v>1418</v>
      </c>
      <c r="K15" s="298"/>
      <c r="L15" s="271"/>
      <c r="M15" s="272"/>
      <c r="N15" s="275"/>
      <c r="O15" s="37"/>
      <c r="P15" s="266"/>
      <c r="Q15" s="271"/>
      <c r="R15" s="272"/>
      <c r="S15" s="37"/>
      <c r="T15" s="270"/>
      <c r="U15" s="270"/>
      <c r="V15" s="271"/>
      <c r="W15" s="272"/>
      <c r="X15" s="57"/>
      <c r="Y15" s="57"/>
      <c r="Z15" s="57"/>
      <c r="AA15" s="57"/>
      <c r="AB15" s="57"/>
      <c r="AC15" s="57"/>
      <c r="AD15" s="57"/>
      <c r="AE15" s="57"/>
      <c r="AF15" s="57"/>
    </row>
    <row r="16" spans="1:32" s="74" customFormat="1" ht="75.75" customHeight="1" x14ac:dyDescent="0.25">
      <c r="A16" s="261" t="s">
        <v>156</v>
      </c>
      <c r="B16" s="278" t="s">
        <v>157</v>
      </c>
      <c r="C16" s="278" t="s">
        <v>1419</v>
      </c>
      <c r="D16" s="278" t="s">
        <v>1107</v>
      </c>
      <c r="E16" s="278" t="s">
        <v>122</v>
      </c>
      <c r="F16" s="278" t="s">
        <v>122</v>
      </c>
      <c r="G16" s="297" t="s">
        <v>127</v>
      </c>
      <c r="H16" s="297" t="s">
        <v>20</v>
      </c>
      <c r="I16" s="265">
        <v>0.11</v>
      </c>
      <c r="J16" s="266" t="s">
        <v>1420</v>
      </c>
      <c r="K16" s="277"/>
      <c r="L16" s="271"/>
      <c r="M16" s="272"/>
      <c r="N16" s="275">
        <v>0.4</v>
      </c>
      <c r="O16" s="266" t="s">
        <v>1109</v>
      </c>
      <c r="P16" s="266" t="s">
        <v>1393</v>
      </c>
      <c r="Q16" s="275"/>
      <c r="R16" s="266"/>
      <c r="S16" s="37"/>
      <c r="T16" s="270"/>
      <c r="U16" s="269"/>
      <c r="V16" s="271"/>
      <c r="W16" s="272"/>
      <c r="X16" s="57"/>
      <c r="Y16" s="57"/>
      <c r="Z16" s="57"/>
      <c r="AA16" s="57"/>
      <c r="AB16" s="57"/>
      <c r="AC16" s="57"/>
      <c r="AD16" s="57"/>
      <c r="AE16" s="57"/>
      <c r="AF16" s="57"/>
    </row>
    <row r="17" spans="1:32" s="74" customFormat="1" ht="57.75" customHeight="1" x14ac:dyDescent="0.25">
      <c r="A17" s="260" t="s">
        <v>158</v>
      </c>
      <c r="B17" s="278" t="s">
        <v>1421</v>
      </c>
      <c r="C17" s="278" t="s">
        <v>1422</v>
      </c>
      <c r="D17" s="278" t="s">
        <v>1423</v>
      </c>
      <c r="E17" s="278" t="s">
        <v>128</v>
      </c>
      <c r="F17" s="278" t="s">
        <v>1177</v>
      </c>
      <c r="G17" s="297" t="s">
        <v>74</v>
      </c>
      <c r="H17" s="300" t="s">
        <v>20</v>
      </c>
      <c r="I17" s="265">
        <v>0</v>
      </c>
      <c r="J17" s="266">
        <v>0</v>
      </c>
      <c r="K17" s="257"/>
      <c r="L17" s="271"/>
      <c r="M17" s="272"/>
      <c r="N17" s="275">
        <v>0</v>
      </c>
      <c r="O17" s="270" t="s">
        <v>1424</v>
      </c>
      <c r="P17" s="266" t="s">
        <v>1393</v>
      </c>
      <c r="Q17" s="271"/>
      <c r="R17" s="272"/>
      <c r="S17" s="37"/>
      <c r="T17" s="270"/>
      <c r="U17" s="269"/>
      <c r="V17" s="271"/>
      <c r="W17" s="272"/>
      <c r="X17" s="57"/>
      <c r="Y17" s="57"/>
      <c r="Z17" s="57"/>
      <c r="AA17" s="57"/>
      <c r="AB17" s="57"/>
      <c r="AC17" s="57"/>
      <c r="AD17" s="57"/>
      <c r="AE17" s="57"/>
      <c r="AF17" s="57"/>
    </row>
    <row r="18" spans="1:32" s="74" customFormat="1" x14ac:dyDescent="0.25"/>
    <row r="19" spans="1:32" s="74" customFormat="1" x14ac:dyDescent="0.25"/>
    <row r="20" spans="1:32" s="74" customFormat="1" x14ac:dyDescent="0.25"/>
  </sheetData>
  <sheetProtection password="CC0F"/>
  <autoFilter ref="B5:R17" xr:uid="{00000000-0009-0000-0000-000006000000}"/>
  <mergeCells count="14">
    <mergeCell ref="A13:A15"/>
    <mergeCell ref="A6:A11"/>
    <mergeCell ref="V4:W4"/>
    <mergeCell ref="I3:M3"/>
    <mergeCell ref="N3:R3"/>
    <mergeCell ref="S3:W3"/>
    <mergeCell ref="A4:H4"/>
    <mergeCell ref="I4:K4"/>
    <mergeCell ref="L4:M4"/>
    <mergeCell ref="N4:P4"/>
    <mergeCell ref="Q4:R4"/>
    <mergeCell ref="S4:U4"/>
    <mergeCell ref="C1:H3"/>
    <mergeCell ref="A1:B3"/>
  </mergeCells>
  <conditionalFormatting sqref="G9:H11">
    <cfRule type="timePeriod" dxfId="3" priority="15" timePeriod="lastWeek">
      <formula>AND(TODAY()-ROUNDDOWN(G9,0)&gt;=(WEEKDAY(TODAY())),TODAY()-ROUNDDOWN(G9,0)&lt;(WEEKDAY(TODAY())+7))</formula>
    </cfRule>
  </conditionalFormatting>
  <conditionalFormatting sqref="G12:H12">
    <cfRule type="timePeriod" dxfId="2" priority="2" timePeriod="lastWeek">
      <formula>AND(TODAY()-ROUNDDOWN(G12,0)&gt;=(WEEKDAY(TODAY())),TODAY()-ROUNDDOWN(G12,0)&lt;(WEEKDAY(TODAY())+7))</formula>
    </cfRule>
  </conditionalFormatting>
  <conditionalFormatting sqref="G6:H8">
    <cfRule type="timePeriod" dxfId="1" priority="1" timePeriod="lastWeek">
      <formula>AND(TODAY()-ROUNDDOWN(G6,0)&gt;=(WEEKDAY(TODAY())),TODAY()-ROUNDDOWN(G6,0)&lt;(WEEKDAY(TODAY())+7))</formula>
    </cfRule>
  </conditionalFormatting>
  <dataValidations count="2">
    <dataValidation type="decimal" allowBlank="1" showInputMessage="1" showErrorMessage="1" promptTitle="Porcentaje de avance" prompt="Registre el porcentaje de avance  para todos los productos propios, actividades propias o compartidas que inician y/o vencen dentro del periodo evaluado." sqref="S6:S11" xr:uid="{00000000-0002-0000-0600-000000000000}">
      <formula1>0</formula1>
      <formula2>1</formula2>
    </dataValidation>
    <dataValidation type="textLength" allowBlank="1" showInputMessage="1" showErrorMessage="1" promptTitle="Descripción de lo avanzado" prompt="Por favor registre la descripción que soporta el avance de productos propios, actividades propias o compartidas, teniendo en cuenta que no puede escribir más de 1000 caracteres ni menos de 50." sqref="T6:T11 T16" xr:uid="{00000000-0002-0000-0600-000001000000}">
      <formula1>50</formula1>
      <formula2>1000</formula2>
    </dataValidation>
  </dataValidations>
  <printOptions horizontalCentered="1"/>
  <pageMargins left="0.39370078740157483" right="0.39370078740157483" top="0.39370078740157483" bottom="0.39370078740157483" header="0.31496062992125984" footer="0.31496062992125984"/>
  <pageSetup scale="72" fitToHeight="0" orientation="landscape" r:id="rId1"/>
  <colBreaks count="1" manualBreakCount="1">
    <brk id="1" max="1048575" man="1"/>
  </col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2" tint="-9.9978637043366805E-2"/>
    <pageSetUpPr fitToPage="1"/>
  </sheetPr>
  <dimension ref="A1:W11"/>
  <sheetViews>
    <sheetView showGridLines="0" zoomScale="80" zoomScaleNormal="80" zoomScaleSheetLayoutView="70" workbookViewId="0">
      <selection activeCell="B6" sqref="B6"/>
    </sheetView>
  </sheetViews>
  <sheetFormatPr baseColWidth="10" defaultColWidth="11.42578125" defaultRowHeight="15" x14ac:dyDescent="0.25"/>
  <cols>
    <col min="1" max="1" width="30.28515625" style="57" customWidth="1"/>
    <col min="2" max="2" width="44.7109375" style="57" customWidth="1"/>
    <col min="3" max="3" width="31.42578125" style="57" customWidth="1"/>
    <col min="4" max="4" width="16.42578125" style="57" customWidth="1"/>
    <col min="5" max="5" width="31.42578125" style="57" customWidth="1"/>
    <col min="6" max="6" width="31.7109375" style="57" customWidth="1"/>
    <col min="7" max="7" width="13.28515625" style="57" customWidth="1"/>
    <col min="8" max="8" width="14.42578125" style="57" customWidth="1"/>
    <col min="9" max="10" width="32.28515625" style="57" customWidth="1"/>
    <col min="11" max="11" width="32.28515625" style="57" hidden="1" customWidth="1"/>
    <col min="12" max="12" width="20.42578125" style="57" hidden="1" customWidth="1"/>
    <col min="13" max="13" width="23.28515625" style="57" hidden="1" customWidth="1"/>
    <col min="14" max="14" width="18" style="57" customWidth="1"/>
    <col min="15" max="15" width="31.7109375" style="57" customWidth="1"/>
    <col min="16" max="16" width="22.7109375" style="57" customWidth="1"/>
    <col min="17" max="17" width="20.42578125" style="57" hidden="1" customWidth="1"/>
    <col min="18" max="18" width="23.28515625" style="57" hidden="1" customWidth="1"/>
    <col min="19" max="20" width="20" style="57" hidden="1" customWidth="1"/>
    <col min="21" max="21" width="17.7109375" style="57" hidden="1" customWidth="1"/>
    <col min="22" max="22" width="14.42578125" style="57" hidden="1" customWidth="1"/>
    <col min="23" max="23" width="18.28515625" style="57" hidden="1" customWidth="1"/>
    <col min="24" max="25" width="0" style="57" hidden="1" customWidth="1"/>
    <col min="26" max="16384" width="11.42578125" style="57"/>
  </cols>
  <sheetData>
    <row r="1" spans="1:23" s="29" customFormat="1" ht="59.25" customHeight="1" x14ac:dyDescent="0.25">
      <c r="A1" s="433" t="s">
        <v>134</v>
      </c>
      <c r="B1" s="434"/>
      <c r="C1" s="543" t="s">
        <v>1322</v>
      </c>
      <c r="D1" s="448"/>
      <c r="E1" s="448"/>
      <c r="F1" s="448"/>
      <c r="G1" s="448"/>
      <c r="H1" s="449"/>
      <c r="I1"/>
      <c r="J1"/>
      <c r="K1"/>
      <c r="L1"/>
      <c r="M1"/>
      <c r="N1"/>
      <c r="O1"/>
      <c r="P1"/>
      <c r="Q1"/>
      <c r="R1"/>
      <c r="S1"/>
      <c r="T1"/>
      <c r="U1"/>
      <c r="V1"/>
      <c r="W1"/>
    </row>
    <row r="2" spans="1:23" ht="30" customHeight="1" x14ac:dyDescent="0.25">
      <c r="A2" s="435"/>
      <c r="B2" s="436"/>
      <c r="C2" s="450"/>
      <c r="D2" s="450"/>
      <c r="E2" s="450"/>
      <c r="F2" s="450"/>
      <c r="G2" s="450"/>
      <c r="H2" s="451"/>
      <c r="I2" s="59"/>
      <c r="J2" s="59"/>
      <c r="K2" s="59"/>
      <c r="L2" s="59"/>
      <c r="M2" s="59"/>
      <c r="N2" s="59"/>
      <c r="O2" s="59"/>
      <c r="P2" s="59"/>
      <c r="Q2" s="59"/>
      <c r="R2" s="59"/>
      <c r="S2" s="59"/>
      <c r="T2" s="59"/>
      <c r="U2" s="59"/>
      <c r="V2" s="59"/>
      <c r="W2" s="59"/>
    </row>
    <row r="3" spans="1:23" customFormat="1" ht="18.75" customHeight="1" thickBot="1" x14ac:dyDescent="0.3">
      <c r="A3" s="437"/>
      <c r="B3" s="438"/>
      <c r="C3" s="452"/>
      <c r="D3" s="452"/>
      <c r="E3" s="452"/>
      <c r="F3" s="452"/>
      <c r="G3" s="452"/>
      <c r="H3" s="452"/>
      <c r="I3" s="368" t="s">
        <v>55</v>
      </c>
      <c r="J3" s="368"/>
      <c r="K3" s="368"/>
      <c r="L3" s="368"/>
      <c r="M3" s="368"/>
      <c r="N3" s="368" t="s">
        <v>56</v>
      </c>
      <c r="O3" s="368"/>
      <c r="P3" s="368"/>
      <c r="Q3" s="368"/>
      <c r="R3" s="368"/>
      <c r="S3" s="368" t="s">
        <v>57</v>
      </c>
      <c r="T3" s="368"/>
      <c r="U3" s="368"/>
      <c r="V3" s="368"/>
      <c r="W3" s="368"/>
    </row>
    <row r="4" spans="1:23" ht="33" customHeight="1" x14ac:dyDescent="0.25">
      <c r="A4" s="376" t="s">
        <v>159</v>
      </c>
      <c r="B4" s="377"/>
      <c r="C4" s="377"/>
      <c r="D4" s="377"/>
      <c r="E4" s="377"/>
      <c r="F4" s="377"/>
      <c r="G4" s="377"/>
      <c r="H4" s="377"/>
      <c r="I4" s="545" t="s">
        <v>59</v>
      </c>
      <c r="J4" s="545"/>
      <c r="K4" s="545"/>
      <c r="L4" s="372" t="s">
        <v>147</v>
      </c>
      <c r="M4" s="373"/>
      <c r="N4" s="545" t="s">
        <v>60</v>
      </c>
      <c r="O4" s="545"/>
      <c r="P4" s="545"/>
      <c r="Q4" s="372" t="s">
        <v>61</v>
      </c>
      <c r="R4" s="373"/>
      <c r="S4" s="545" t="s">
        <v>62</v>
      </c>
      <c r="T4" s="545"/>
      <c r="U4" s="545"/>
      <c r="V4" s="372" t="s">
        <v>63</v>
      </c>
      <c r="W4" s="373"/>
    </row>
    <row r="5" spans="1:23" ht="33.75" customHeight="1" x14ac:dyDescent="0.25">
      <c r="A5" s="101" t="s">
        <v>1</v>
      </c>
      <c r="B5" s="101" t="s">
        <v>2</v>
      </c>
      <c r="C5" s="101" t="s">
        <v>3</v>
      </c>
      <c r="D5" s="101" t="s">
        <v>115</v>
      </c>
      <c r="E5" s="101" t="s">
        <v>4</v>
      </c>
      <c r="F5" s="101" t="s">
        <v>5</v>
      </c>
      <c r="G5" s="101" t="s">
        <v>945</v>
      </c>
      <c r="H5" s="284" t="s">
        <v>1052</v>
      </c>
      <c r="I5" s="45" t="s">
        <v>64</v>
      </c>
      <c r="J5" s="45" t="s">
        <v>65</v>
      </c>
      <c r="K5" s="45" t="s">
        <v>66</v>
      </c>
      <c r="L5" s="45" t="s">
        <v>67</v>
      </c>
      <c r="M5" s="32" t="s">
        <v>68</v>
      </c>
      <c r="N5" s="45" t="s">
        <v>64</v>
      </c>
      <c r="O5" s="45" t="s">
        <v>65</v>
      </c>
      <c r="P5" s="45" t="s">
        <v>66</v>
      </c>
      <c r="Q5" s="45" t="s">
        <v>67</v>
      </c>
      <c r="R5" s="32" t="s">
        <v>68</v>
      </c>
      <c r="S5" s="45" t="s">
        <v>64</v>
      </c>
      <c r="T5" s="45" t="s">
        <v>65</v>
      </c>
      <c r="U5" s="45" t="s">
        <v>66</v>
      </c>
      <c r="V5" s="45" t="s">
        <v>67</v>
      </c>
      <c r="W5" s="32" t="s">
        <v>68</v>
      </c>
    </row>
    <row r="6" spans="1:23" s="74" customFormat="1" ht="78" customHeight="1" x14ac:dyDescent="0.25">
      <c r="A6" s="544" t="s">
        <v>160</v>
      </c>
      <c r="B6" s="278" t="s">
        <v>1233</v>
      </c>
      <c r="C6" s="278" t="s">
        <v>1425</v>
      </c>
      <c r="D6" s="264" t="s">
        <v>1235</v>
      </c>
      <c r="E6" s="297" t="s">
        <v>161</v>
      </c>
      <c r="F6" s="278" t="s">
        <v>161</v>
      </c>
      <c r="G6" s="278" t="s">
        <v>127</v>
      </c>
      <c r="H6" s="285" t="s">
        <v>20</v>
      </c>
      <c r="I6" s="275">
        <v>0</v>
      </c>
      <c r="J6" s="266">
        <v>0</v>
      </c>
      <c r="K6" s="266"/>
      <c r="L6" s="274"/>
      <c r="M6" s="272"/>
      <c r="N6" s="268">
        <v>0</v>
      </c>
      <c r="O6" s="264" t="s">
        <v>1426</v>
      </c>
      <c r="P6" s="269" t="s">
        <v>1427</v>
      </c>
      <c r="Q6" s="274"/>
      <c r="R6" s="272"/>
      <c r="S6" s="276"/>
      <c r="T6" s="274"/>
      <c r="U6" s="274"/>
      <c r="V6" s="274"/>
      <c r="W6" s="272"/>
    </row>
    <row r="7" spans="1:23" ht="300" x14ac:dyDescent="0.25">
      <c r="A7" s="544"/>
      <c r="B7" s="278" t="s">
        <v>1239</v>
      </c>
      <c r="C7" s="278" t="s">
        <v>1428</v>
      </c>
      <c r="D7" s="264" t="s">
        <v>1241</v>
      </c>
      <c r="E7" s="297" t="s">
        <v>161</v>
      </c>
      <c r="F7" s="278" t="s">
        <v>1242</v>
      </c>
      <c r="G7" s="278" t="s">
        <v>139</v>
      </c>
      <c r="H7" s="285" t="s">
        <v>20</v>
      </c>
      <c r="I7" s="275">
        <v>0</v>
      </c>
      <c r="J7" s="266">
        <v>0</v>
      </c>
      <c r="K7" s="276"/>
      <c r="L7" s="276"/>
      <c r="M7" s="276"/>
      <c r="N7" s="268">
        <v>0</v>
      </c>
      <c r="O7" s="264" t="s">
        <v>1243</v>
      </c>
      <c r="P7" s="269" t="s">
        <v>1427</v>
      </c>
      <c r="Q7" s="276"/>
      <c r="R7" s="276"/>
      <c r="S7" s="276"/>
      <c r="T7" s="276"/>
      <c r="U7" s="276"/>
      <c r="V7" s="276"/>
      <c r="W7" s="276"/>
    </row>
    <row r="8" spans="1:23" ht="300" x14ac:dyDescent="0.25">
      <c r="A8" s="544"/>
      <c r="B8" s="278" t="s">
        <v>1429</v>
      </c>
      <c r="C8" s="278" t="s">
        <v>1430</v>
      </c>
      <c r="D8" s="264" t="s">
        <v>1431</v>
      </c>
      <c r="E8" s="297" t="s">
        <v>125</v>
      </c>
      <c r="F8" s="278" t="s">
        <v>1432</v>
      </c>
      <c r="G8" s="278" t="s">
        <v>74</v>
      </c>
      <c r="H8" s="285" t="s">
        <v>20</v>
      </c>
      <c r="I8" s="275">
        <v>0</v>
      </c>
      <c r="J8" s="266">
        <v>0</v>
      </c>
      <c r="K8" s="276"/>
      <c r="L8" s="276"/>
      <c r="M8" s="276"/>
      <c r="N8" s="37" t="s">
        <v>1087</v>
      </c>
      <c r="O8" s="295" t="s">
        <v>1433</v>
      </c>
      <c r="P8" s="313" t="s">
        <v>1427</v>
      </c>
      <c r="Q8" s="276"/>
      <c r="R8" s="276"/>
      <c r="S8" s="276"/>
      <c r="T8" s="276"/>
      <c r="U8" s="276"/>
      <c r="V8" s="276"/>
      <c r="W8" s="276"/>
    </row>
    <row r="9" spans="1:23" ht="300" x14ac:dyDescent="0.25">
      <c r="A9" s="544"/>
      <c r="B9" s="278" t="s">
        <v>1434</v>
      </c>
      <c r="C9" s="278" t="s">
        <v>162</v>
      </c>
      <c r="D9" s="264" t="s">
        <v>1435</v>
      </c>
      <c r="E9" s="297" t="s">
        <v>163</v>
      </c>
      <c r="F9" s="278" t="s">
        <v>163</v>
      </c>
      <c r="G9" s="278" t="s">
        <v>74</v>
      </c>
      <c r="H9" s="285" t="s">
        <v>120</v>
      </c>
      <c r="I9" s="275">
        <v>0</v>
      </c>
      <c r="J9" s="266">
        <v>0</v>
      </c>
      <c r="K9" s="276"/>
      <c r="L9" s="276"/>
      <c r="M9" s="276"/>
      <c r="N9" s="290">
        <v>0.33329999999999999</v>
      </c>
      <c r="O9" s="295" t="s">
        <v>1436</v>
      </c>
      <c r="P9" s="313" t="s">
        <v>1427</v>
      </c>
      <c r="Q9" s="276"/>
      <c r="R9" s="276"/>
      <c r="S9" s="276"/>
      <c r="T9" s="276"/>
      <c r="U9" s="276"/>
      <c r="V9" s="276"/>
      <c r="W9" s="276"/>
    </row>
    <row r="10" spans="1:23" ht="300" x14ac:dyDescent="0.25">
      <c r="A10" s="544"/>
      <c r="B10" s="280" t="s">
        <v>1437</v>
      </c>
      <c r="C10" s="278" t="s">
        <v>1065</v>
      </c>
      <c r="D10" s="278" t="s">
        <v>1064</v>
      </c>
      <c r="E10" s="302" t="s">
        <v>123</v>
      </c>
      <c r="F10" s="281" t="s">
        <v>1160</v>
      </c>
      <c r="G10" s="301" t="s">
        <v>74</v>
      </c>
      <c r="H10" s="306" t="s">
        <v>140</v>
      </c>
      <c r="I10" s="275" t="e">
        <v>#N/A</v>
      </c>
      <c r="J10" s="266" t="e">
        <v>#N/A</v>
      </c>
      <c r="K10" s="276"/>
      <c r="L10" s="276"/>
      <c r="M10" s="276"/>
      <c r="N10" s="276"/>
      <c r="O10" s="295"/>
      <c r="P10" s="313" t="s">
        <v>1427</v>
      </c>
      <c r="Q10" s="276"/>
      <c r="R10" s="276"/>
      <c r="S10" s="276"/>
      <c r="T10" s="276"/>
      <c r="U10" s="276"/>
      <c r="V10" s="276"/>
      <c r="W10" s="276"/>
    </row>
    <row r="11" spans="1:23" ht="51.75" customHeight="1" x14ac:dyDescent="0.25">
      <c r="A11" s="544"/>
      <c r="B11" s="279" t="s">
        <v>1438</v>
      </c>
      <c r="C11" s="278" t="s">
        <v>1439</v>
      </c>
      <c r="D11" s="264" t="s">
        <v>1440</v>
      </c>
      <c r="E11" s="305" t="s">
        <v>164</v>
      </c>
      <c r="F11" s="301" t="s">
        <v>1441</v>
      </c>
      <c r="G11" s="301" t="s">
        <v>74</v>
      </c>
      <c r="H11" s="306" t="s">
        <v>120</v>
      </c>
      <c r="I11" s="275">
        <v>0</v>
      </c>
      <c r="J11" s="266">
        <v>0</v>
      </c>
      <c r="K11" s="276"/>
      <c r="L11" s="276"/>
      <c r="M11" s="276"/>
      <c r="N11" s="290">
        <v>0.9</v>
      </c>
      <c r="O11" s="295" t="s">
        <v>1442</v>
      </c>
      <c r="P11" s="313" t="s">
        <v>1427</v>
      </c>
      <c r="Q11" s="276"/>
      <c r="R11" s="276"/>
      <c r="S11" s="276"/>
      <c r="T11" s="276"/>
      <c r="U11" s="276"/>
      <c r="V11" s="276"/>
      <c r="W11" s="276"/>
    </row>
  </sheetData>
  <sheetProtection password="CC0F"/>
  <autoFilter ref="B5:R6" xr:uid="{00000000-0009-0000-0000-000007000000}"/>
  <mergeCells count="13">
    <mergeCell ref="A6:A11"/>
    <mergeCell ref="V4:W4"/>
    <mergeCell ref="I3:M3"/>
    <mergeCell ref="N3:R3"/>
    <mergeCell ref="S3:W3"/>
    <mergeCell ref="A4:H4"/>
    <mergeCell ref="I4:K4"/>
    <mergeCell ref="L4:M4"/>
    <mergeCell ref="N4:P4"/>
    <mergeCell ref="Q4:R4"/>
    <mergeCell ref="S4:U4"/>
    <mergeCell ref="C1:H3"/>
    <mergeCell ref="A1:B3"/>
  </mergeCells>
  <printOptions horizontalCentered="1"/>
  <pageMargins left="0.39370078740157483" right="0.39370078740157483" top="0.39370078740157483" bottom="0.39370078740157483" header="0.31496062992125984" footer="0.31496062992125984"/>
  <pageSetup scale="63" fitToHeight="0" orientation="landscape" r:id="rId1"/>
  <colBreaks count="1" manualBreakCount="1">
    <brk id="1" max="1048575" man="1"/>
  </col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AG12"/>
  <sheetViews>
    <sheetView showGridLines="0" zoomScale="80" zoomScaleNormal="80" workbookViewId="0">
      <selection activeCell="E17" sqref="E17"/>
    </sheetView>
  </sheetViews>
  <sheetFormatPr baseColWidth="10" defaultColWidth="11.42578125" defaultRowHeight="12.75" x14ac:dyDescent="0.2"/>
  <cols>
    <col min="1" max="1" width="1.28515625" style="244" customWidth="1"/>
    <col min="2" max="2" width="28.7109375" style="244" customWidth="1"/>
    <col min="3" max="3" width="13.7109375" style="244" customWidth="1"/>
    <col min="4" max="5" width="80" style="244" customWidth="1"/>
    <col min="6" max="7" width="11.42578125" style="244"/>
    <col min="8" max="8" width="18.42578125" style="244" customWidth="1"/>
    <col min="9" max="10" width="11.42578125" style="244"/>
    <col min="11" max="11" width="18.7109375" style="244" customWidth="1"/>
    <col min="12" max="12" width="14.42578125" style="244" customWidth="1"/>
    <col min="13" max="13" width="16.7109375" style="244" customWidth="1"/>
    <col min="14" max="16384" width="11.42578125" style="244"/>
  </cols>
  <sheetData>
    <row r="1" spans="2:33" ht="13.5" thickBot="1" x14ac:dyDescent="0.25"/>
    <row r="2" spans="2:33" s="247" customFormat="1" ht="75.75" customHeight="1" thickBot="1" x14ac:dyDescent="0.25">
      <c r="B2" s="245"/>
      <c r="C2" s="554" t="s">
        <v>1443</v>
      </c>
      <c r="D2" s="555"/>
      <c r="E2" s="556"/>
      <c r="F2" s="244"/>
      <c r="G2" s="244"/>
      <c r="H2" s="244"/>
      <c r="I2" s="244"/>
      <c r="J2" s="244"/>
      <c r="K2" s="244"/>
      <c r="L2" s="244"/>
      <c r="M2" s="244"/>
      <c r="N2" s="244"/>
      <c r="O2" s="244"/>
      <c r="P2" s="244"/>
      <c r="Q2" s="244"/>
      <c r="R2" s="244"/>
      <c r="S2" s="244"/>
      <c r="T2" s="244"/>
      <c r="U2" s="244"/>
      <c r="V2" s="244"/>
      <c r="W2" s="244"/>
      <c r="X2" s="244"/>
      <c r="Y2" s="244"/>
      <c r="Z2" s="244"/>
      <c r="AA2" s="244"/>
      <c r="AB2" s="244"/>
      <c r="AC2" s="246"/>
      <c r="AD2" s="557" t="s">
        <v>1444</v>
      </c>
      <c r="AE2" s="558"/>
      <c r="AF2" s="559">
        <v>43201</v>
      </c>
      <c r="AG2" s="560"/>
    </row>
    <row r="3" spans="2:33" s="249" customFormat="1" ht="15" customHeight="1" thickBot="1" x14ac:dyDescent="0.25">
      <c r="B3" s="561"/>
      <c r="C3" s="561"/>
      <c r="D3" s="248"/>
      <c r="E3" s="244"/>
      <c r="F3" s="244"/>
      <c r="G3" s="244"/>
      <c r="H3" s="244"/>
      <c r="I3" s="244"/>
      <c r="J3" s="244"/>
      <c r="K3" s="244"/>
      <c r="L3" s="244"/>
      <c r="M3" s="244"/>
      <c r="N3" s="244"/>
      <c r="O3" s="244"/>
      <c r="P3" s="244"/>
      <c r="Q3" s="244"/>
      <c r="R3" s="244"/>
      <c r="S3" s="244"/>
      <c r="T3" s="244"/>
      <c r="U3" s="244"/>
      <c r="V3" s="244"/>
      <c r="W3" s="244"/>
      <c r="X3" s="244"/>
      <c r="Y3" s="244"/>
      <c r="Z3" s="244"/>
      <c r="AA3" s="244"/>
      <c r="AB3" s="244"/>
      <c r="AF3" s="250"/>
      <c r="AG3" s="250"/>
    </row>
    <row r="4" spans="2:33" ht="36" customHeight="1" x14ac:dyDescent="0.2">
      <c r="B4" s="251" t="s">
        <v>1445</v>
      </c>
      <c r="C4" s="252" t="s">
        <v>1446</v>
      </c>
      <c r="D4" s="253" t="s">
        <v>1447</v>
      </c>
      <c r="E4" s="254" t="s">
        <v>1448</v>
      </c>
    </row>
    <row r="5" spans="2:33" x14ac:dyDescent="0.2">
      <c r="B5" s="546"/>
      <c r="C5" s="548"/>
      <c r="D5" s="550"/>
      <c r="E5" s="552"/>
    </row>
    <row r="6" spans="2:33" x14ac:dyDescent="0.2">
      <c r="B6" s="546"/>
      <c r="C6" s="548"/>
      <c r="D6" s="550"/>
      <c r="E6" s="552"/>
    </row>
    <row r="7" spans="2:33" x14ac:dyDescent="0.2">
      <c r="B7" s="546"/>
      <c r="C7" s="548"/>
      <c r="D7" s="550"/>
      <c r="E7" s="552"/>
    </row>
    <row r="8" spans="2:33" x14ac:dyDescent="0.2">
      <c r="B8" s="546"/>
      <c r="C8" s="548"/>
      <c r="D8" s="550"/>
      <c r="E8" s="552"/>
    </row>
    <row r="9" spans="2:33" x14ac:dyDescent="0.2">
      <c r="B9" s="546"/>
      <c r="C9" s="548"/>
      <c r="D9" s="550"/>
      <c r="E9" s="552"/>
    </row>
    <row r="10" spans="2:33" x14ac:dyDescent="0.2">
      <c r="B10" s="546"/>
      <c r="C10" s="548"/>
      <c r="D10" s="550"/>
      <c r="E10" s="552"/>
    </row>
    <row r="11" spans="2:33" x14ac:dyDescent="0.2">
      <c r="B11" s="546"/>
      <c r="C11" s="548"/>
      <c r="D11" s="550"/>
      <c r="E11" s="552"/>
    </row>
    <row r="12" spans="2:33" ht="13.5" thickBot="1" x14ac:dyDescent="0.25">
      <c r="B12" s="547"/>
      <c r="C12" s="549"/>
      <c r="D12" s="551"/>
      <c r="E12" s="553"/>
    </row>
  </sheetData>
  <mergeCells count="12">
    <mergeCell ref="AD2:AE2"/>
    <mergeCell ref="AF2:AG2"/>
    <mergeCell ref="B3:C3"/>
    <mergeCell ref="B5:B8"/>
    <mergeCell ref="C5:C8"/>
    <mergeCell ref="D5:D8"/>
    <mergeCell ref="E5:E8"/>
    <mergeCell ref="B9:B12"/>
    <mergeCell ref="C9:C12"/>
    <mergeCell ref="D9:D12"/>
    <mergeCell ref="E9:E12"/>
    <mergeCell ref="C2:E2"/>
  </mergeCells>
  <pageMargins left="0.7" right="0.7" top="0.75" bottom="0.75" header="0.3" footer="0.3"/>
  <pageSetup paperSize="41"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34"/>
  <sheetViews>
    <sheetView view="pageBreakPreview" zoomScale="80" zoomScaleNormal="100" zoomScaleSheetLayoutView="80" workbookViewId="0">
      <selection activeCell="I22" sqref="I22"/>
    </sheetView>
  </sheetViews>
  <sheetFormatPr baseColWidth="10" defaultColWidth="11.42578125" defaultRowHeight="15" x14ac:dyDescent="0.25"/>
  <cols>
    <col min="1" max="1" width="4.28515625" customWidth="1"/>
    <col min="2" max="2" width="63.7109375" customWidth="1"/>
    <col min="4" max="4" width="14.42578125" customWidth="1"/>
  </cols>
  <sheetData>
    <row r="1" spans="1:6" ht="45" customHeight="1" x14ac:dyDescent="0.25">
      <c r="A1" s="562" t="s">
        <v>1449</v>
      </c>
      <c r="B1" s="564" t="s">
        <v>1450</v>
      </c>
      <c r="C1" s="566" t="s">
        <v>1451</v>
      </c>
      <c r="D1" s="566"/>
      <c r="E1" s="566"/>
      <c r="F1" s="566"/>
    </row>
    <row r="2" spans="1:6" ht="45" x14ac:dyDescent="0.25">
      <c r="A2" s="563"/>
      <c r="B2" s="565"/>
      <c r="C2" s="5" t="s">
        <v>1452</v>
      </c>
      <c r="D2" s="5" t="s">
        <v>1453</v>
      </c>
      <c r="E2" s="5" t="s">
        <v>1454</v>
      </c>
      <c r="F2" s="5" t="s">
        <v>1455</v>
      </c>
    </row>
    <row r="3" spans="1:6" x14ac:dyDescent="0.25">
      <c r="A3" s="2">
        <v>1</v>
      </c>
      <c r="B3" s="27" t="s">
        <v>1456</v>
      </c>
      <c r="C3" s="25">
        <v>0.33333333333333337</v>
      </c>
      <c r="D3" s="7">
        <v>0.33</v>
      </c>
      <c r="E3" s="7"/>
      <c r="F3" s="7">
        <f>SUM(C3:E3)</f>
        <v>0.66333333333333333</v>
      </c>
    </row>
    <row r="4" spans="1:6" x14ac:dyDescent="0.25">
      <c r="A4" s="2">
        <v>3</v>
      </c>
      <c r="B4" s="27" t="s">
        <v>1457</v>
      </c>
      <c r="C4" s="25">
        <v>0.33333333333333337</v>
      </c>
      <c r="D4" s="26">
        <v>0</v>
      </c>
      <c r="E4" s="7"/>
      <c r="F4" s="7">
        <f t="shared" ref="F4:F34" si="0">SUM(C4:E4)</f>
        <v>0.33333333333333337</v>
      </c>
    </row>
    <row r="5" spans="1:6" x14ac:dyDescent="0.25">
      <c r="A5" s="2">
        <v>5</v>
      </c>
      <c r="B5" s="27" t="s">
        <v>1458</v>
      </c>
      <c r="C5" s="25">
        <v>0.33333333333333337</v>
      </c>
      <c r="D5" s="7">
        <v>0.33</v>
      </c>
      <c r="E5" s="7"/>
      <c r="F5" s="7">
        <f t="shared" si="0"/>
        <v>0.66333333333333333</v>
      </c>
    </row>
    <row r="6" spans="1:6" x14ac:dyDescent="0.25">
      <c r="A6" s="2">
        <v>6</v>
      </c>
      <c r="B6" s="28" t="s">
        <v>1459</v>
      </c>
      <c r="C6" s="25"/>
      <c r="D6" s="7"/>
      <c r="E6" s="7"/>
      <c r="F6" s="7">
        <f t="shared" si="0"/>
        <v>0</v>
      </c>
    </row>
    <row r="7" spans="1:6" x14ac:dyDescent="0.25">
      <c r="A7" s="2"/>
      <c r="B7" s="4" t="s">
        <v>1460</v>
      </c>
      <c r="C7" s="25">
        <v>0.33333333333333337</v>
      </c>
      <c r="D7" s="25">
        <v>0.33333333333333337</v>
      </c>
      <c r="E7" s="7"/>
      <c r="F7" s="7"/>
    </row>
    <row r="8" spans="1:6" x14ac:dyDescent="0.25">
      <c r="A8" s="2"/>
      <c r="B8" s="4" t="s">
        <v>1461</v>
      </c>
      <c r="C8" s="25">
        <v>0.33333333333333337</v>
      </c>
      <c r="D8" s="25">
        <v>0.33333333333333337</v>
      </c>
      <c r="E8" s="7"/>
      <c r="F8" s="7"/>
    </row>
    <row r="9" spans="1:6" x14ac:dyDescent="0.25">
      <c r="A9" s="2"/>
      <c r="B9" s="4" t="s">
        <v>1462</v>
      </c>
      <c r="C9" s="25">
        <v>0.33333333333333337</v>
      </c>
      <c r="D9" s="25">
        <v>0.33333333333333337</v>
      </c>
      <c r="E9" s="7"/>
      <c r="F9" s="7"/>
    </row>
    <row r="10" spans="1:6" x14ac:dyDescent="0.25">
      <c r="A10" s="2"/>
      <c r="B10" s="4" t="s">
        <v>1463</v>
      </c>
      <c r="C10" s="25">
        <v>0.33333333333333337</v>
      </c>
      <c r="D10" s="25">
        <v>0.33333333333333337</v>
      </c>
      <c r="E10" s="7"/>
      <c r="F10" s="7"/>
    </row>
    <row r="11" spans="1:6" x14ac:dyDescent="0.25">
      <c r="A11" s="2"/>
      <c r="B11" s="4" t="s">
        <v>1464</v>
      </c>
      <c r="C11" s="26">
        <v>0</v>
      </c>
      <c r="D11" s="7">
        <v>0.33</v>
      </c>
      <c r="E11" s="7"/>
      <c r="F11" s="7">
        <f t="shared" si="0"/>
        <v>0.33</v>
      </c>
    </row>
    <row r="12" spans="1:6" x14ac:dyDescent="0.25">
      <c r="A12" s="2">
        <v>7</v>
      </c>
      <c r="B12" s="28" t="s">
        <v>1465</v>
      </c>
      <c r="C12" s="25"/>
      <c r="D12" s="7"/>
      <c r="E12" s="7"/>
      <c r="F12" s="7"/>
    </row>
    <row r="13" spans="1:6" x14ac:dyDescent="0.25">
      <c r="A13" s="2"/>
      <c r="B13" s="4" t="s">
        <v>1466</v>
      </c>
      <c r="C13" s="25">
        <v>0.33333333333333337</v>
      </c>
      <c r="D13" s="7">
        <v>0.33</v>
      </c>
      <c r="E13" s="7"/>
      <c r="F13" s="7">
        <f t="shared" si="0"/>
        <v>0.66333333333333333</v>
      </c>
    </row>
    <row r="14" spans="1:6" x14ac:dyDescent="0.25">
      <c r="A14" s="2"/>
      <c r="B14" s="4" t="s">
        <v>1467</v>
      </c>
      <c r="C14" s="26">
        <v>0</v>
      </c>
      <c r="D14" s="7">
        <v>0.33</v>
      </c>
      <c r="E14" s="7"/>
      <c r="F14" s="7">
        <f t="shared" si="0"/>
        <v>0.33</v>
      </c>
    </row>
    <row r="15" spans="1:6" x14ac:dyDescent="0.25">
      <c r="A15" s="2"/>
      <c r="B15" s="4" t="s">
        <v>1468</v>
      </c>
      <c r="C15" s="25">
        <v>0.33333333333333337</v>
      </c>
      <c r="D15" s="7">
        <v>0.33</v>
      </c>
      <c r="E15" s="7"/>
      <c r="F15" s="7">
        <f t="shared" si="0"/>
        <v>0.66333333333333333</v>
      </c>
    </row>
    <row r="16" spans="1:6" x14ac:dyDescent="0.25">
      <c r="A16" s="2"/>
      <c r="B16" s="4" t="s">
        <v>1469</v>
      </c>
      <c r="C16" s="25">
        <v>0.33333333333333337</v>
      </c>
      <c r="D16" s="7">
        <v>0.33</v>
      </c>
      <c r="E16" s="7"/>
      <c r="F16" s="7">
        <f t="shared" si="0"/>
        <v>0.66333333333333333</v>
      </c>
    </row>
    <row r="17" spans="1:6" x14ac:dyDescent="0.25">
      <c r="A17" s="2"/>
      <c r="B17" s="4" t="s">
        <v>1470</v>
      </c>
      <c r="C17" s="25">
        <v>0.33333333333333337</v>
      </c>
      <c r="D17" s="7">
        <v>0.33</v>
      </c>
      <c r="E17" s="7"/>
      <c r="F17" s="7">
        <f t="shared" si="0"/>
        <v>0.66333333333333333</v>
      </c>
    </row>
    <row r="18" spans="1:6" x14ac:dyDescent="0.25">
      <c r="A18" s="2"/>
      <c r="B18" s="4" t="s">
        <v>1471</v>
      </c>
      <c r="C18" s="25">
        <v>0.33333333333333337</v>
      </c>
      <c r="D18" s="7">
        <v>0.33</v>
      </c>
      <c r="E18" s="7"/>
      <c r="F18" s="7">
        <f t="shared" si="0"/>
        <v>0.66333333333333333</v>
      </c>
    </row>
    <row r="19" spans="1:6" x14ac:dyDescent="0.25">
      <c r="A19" s="2"/>
      <c r="B19" s="4" t="s">
        <v>1472</v>
      </c>
      <c r="C19" s="25">
        <v>0.33333333333333337</v>
      </c>
      <c r="D19" s="7">
        <v>0.33</v>
      </c>
      <c r="E19" s="7"/>
      <c r="F19" s="7">
        <f t="shared" si="0"/>
        <v>0.66333333333333333</v>
      </c>
    </row>
    <row r="20" spans="1:6" x14ac:dyDescent="0.25">
      <c r="A20" s="2">
        <v>8</v>
      </c>
      <c r="B20" s="28" t="s">
        <v>1473</v>
      </c>
      <c r="C20" s="25"/>
      <c r="D20" s="7"/>
      <c r="E20" s="7"/>
      <c r="F20" s="7"/>
    </row>
    <row r="21" spans="1:6" x14ac:dyDescent="0.25">
      <c r="A21" s="2"/>
      <c r="B21" s="4" t="s">
        <v>1474</v>
      </c>
      <c r="C21" s="25">
        <v>0.33333333333333337</v>
      </c>
      <c r="D21" s="26">
        <v>0</v>
      </c>
      <c r="E21" s="7"/>
      <c r="F21" s="7">
        <f t="shared" si="0"/>
        <v>0.33333333333333337</v>
      </c>
    </row>
    <row r="22" spans="1:6" x14ac:dyDescent="0.25">
      <c r="A22" s="2"/>
      <c r="B22" s="4" t="s">
        <v>1475</v>
      </c>
      <c r="C22" s="25">
        <v>0.33333333333333337</v>
      </c>
      <c r="D22" s="26">
        <v>0</v>
      </c>
      <c r="E22" s="7"/>
      <c r="F22" s="7">
        <f t="shared" si="0"/>
        <v>0.33333333333333337</v>
      </c>
    </row>
    <row r="23" spans="1:6" x14ac:dyDescent="0.25">
      <c r="A23" s="2"/>
      <c r="B23" s="4" t="s">
        <v>1476</v>
      </c>
      <c r="C23" s="25">
        <v>0.33333333333333337</v>
      </c>
      <c r="D23" s="26">
        <v>0</v>
      </c>
      <c r="E23" s="7"/>
      <c r="F23" s="7">
        <f t="shared" si="0"/>
        <v>0.33333333333333337</v>
      </c>
    </row>
    <row r="24" spans="1:6" x14ac:dyDescent="0.25">
      <c r="A24" s="2"/>
      <c r="B24" s="4" t="s">
        <v>1477</v>
      </c>
      <c r="C24" s="25">
        <v>0.33333333333333337</v>
      </c>
      <c r="D24" s="26">
        <v>0</v>
      </c>
      <c r="E24" s="7"/>
      <c r="F24" s="7">
        <f t="shared" si="0"/>
        <v>0.33333333333333337</v>
      </c>
    </row>
    <row r="25" spans="1:6" x14ac:dyDescent="0.25">
      <c r="A25" s="2">
        <v>9</v>
      </c>
      <c r="B25" s="27" t="s">
        <v>1478</v>
      </c>
      <c r="C25" s="25">
        <v>0.33333333333333337</v>
      </c>
      <c r="D25" s="25">
        <v>0.33333333333333337</v>
      </c>
      <c r="E25" s="7"/>
      <c r="F25" s="7">
        <f t="shared" si="0"/>
        <v>0.66666666666666674</v>
      </c>
    </row>
    <row r="26" spans="1:6" x14ac:dyDescent="0.25">
      <c r="A26" s="2">
        <v>10</v>
      </c>
      <c r="B26" s="27" t="s">
        <v>1479</v>
      </c>
      <c r="C26" s="25">
        <v>0.33333333333333337</v>
      </c>
      <c r="D26" s="25">
        <v>0.33333333333333337</v>
      </c>
      <c r="E26" s="7"/>
      <c r="F26" s="7">
        <f t="shared" si="0"/>
        <v>0.66666666666666674</v>
      </c>
    </row>
    <row r="27" spans="1:6" x14ac:dyDescent="0.25">
      <c r="A27" s="2">
        <v>11</v>
      </c>
      <c r="B27" s="27" t="s">
        <v>1480</v>
      </c>
      <c r="C27" s="25">
        <v>0.33333333333333337</v>
      </c>
      <c r="D27" s="25">
        <v>0.33333333333333337</v>
      </c>
      <c r="E27" s="7"/>
      <c r="F27" s="7">
        <f t="shared" si="0"/>
        <v>0.66666666666666674</v>
      </c>
    </row>
    <row r="28" spans="1:6" x14ac:dyDescent="0.25">
      <c r="A28" s="2">
        <v>12</v>
      </c>
      <c r="B28" s="27" t="s">
        <v>1481</v>
      </c>
      <c r="C28" s="25">
        <v>0.33333333333333337</v>
      </c>
      <c r="D28" s="25">
        <v>0.33333333333333337</v>
      </c>
      <c r="E28" s="7"/>
      <c r="F28" s="7">
        <f t="shared" si="0"/>
        <v>0.66666666666666674</v>
      </c>
    </row>
    <row r="29" spans="1:6" x14ac:dyDescent="0.25">
      <c r="A29" s="2">
        <v>13</v>
      </c>
      <c r="B29" s="27" t="s">
        <v>1482</v>
      </c>
      <c r="C29" s="25">
        <v>0.33333333333333337</v>
      </c>
      <c r="D29" s="25">
        <v>0.33333333333333337</v>
      </c>
      <c r="E29" s="7"/>
      <c r="F29" s="7">
        <f t="shared" si="0"/>
        <v>0.66666666666666674</v>
      </c>
    </row>
    <row r="30" spans="1:6" x14ac:dyDescent="0.25">
      <c r="A30" s="2">
        <v>14</v>
      </c>
      <c r="B30" s="27" t="s">
        <v>1483</v>
      </c>
      <c r="C30" s="25">
        <v>0.33333333333333337</v>
      </c>
      <c r="D30" s="25">
        <v>0.33333333333333337</v>
      </c>
      <c r="E30" s="7"/>
      <c r="F30" s="7">
        <f t="shared" si="0"/>
        <v>0.66666666666666674</v>
      </c>
    </row>
    <row r="31" spans="1:6" x14ac:dyDescent="0.25">
      <c r="A31" s="2">
        <v>15</v>
      </c>
      <c r="B31" s="27" t="s">
        <v>1484</v>
      </c>
      <c r="C31" s="25">
        <v>0.33333333333333337</v>
      </c>
      <c r="D31" s="25">
        <v>0.33333333333333337</v>
      </c>
      <c r="E31" s="7"/>
      <c r="F31" s="7">
        <f t="shared" si="0"/>
        <v>0.66666666666666674</v>
      </c>
    </row>
    <row r="32" spans="1:6" x14ac:dyDescent="0.25">
      <c r="A32" s="2">
        <v>16</v>
      </c>
      <c r="B32" s="27" t="s">
        <v>1485</v>
      </c>
      <c r="C32" s="25">
        <v>0.33333333333333337</v>
      </c>
      <c r="D32" s="25">
        <v>0.33333333333333337</v>
      </c>
      <c r="E32" s="7"/>
      <c r="F32" s="7">
        <f t="shared" si="0"/>
        <v>0.66666666666666674</v>
      </c>
    </row>
    <row r="33" spans="1:6" x14ac:dyDescent="0.25">
      <c r="A33" s="2">
        <v>17</v>
      </c>
      <c r="B33" s="27" t="s">
        <v>1486</v>
      </c>
      <c r="C33" s="25">
        <v>0.33333333333333337</v>
      </c>
      <c r="D33" s="25">
        <v>0.33333333333333337</v>
      </c>
      <c r="E33" s="7"/>
      <c r="F33" s="7">
        <f t="shared" si="0"/>
        <v>0.66666666666666674</v>
      </c>
    </row>
    <row r="34" spans="1:6" x14ac:dyDescent="0.25">
      <c r="B34" s="11" t="s">
        <v>1487</v>
      </c>
      <c r="C34" s="24">
        <f>AVERAGE(C3:C33)</f>
        <v>0.30952380952380942</v>
      </c>
      <c r="D34" s="24">
        <f>AVERAGE(D3:D33)</f>
        <v>0.27261904761904754</v>
      </c>
      <c r="E34" s="24"/>
      <c r="F34" s="7">
        <f t="shared" si="0"/>
        <v>0.58214285714285696</v>
      </c>
    </row>
  </sheetData>
  <mergeCells count="3">
    <mergeCell ref="A1:A2"/>
    <mergeCell ref="B1:B2"/>
    <mergeCell ref="C1:F1"/>
  </mergeCells>
  <pageMargins left="0.39370078740157483" right="0.39370078740157483" top="0.74803149606299213" bottom="0.74803149606299213" header="0.31496062992125984" footer="0.31496062992125984"/>
  <pageSetup scale="80"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E24"/>
  <sheetViews>
    <sheetView zoomScaleNormal="100" workbookViewId="0">
      <selection activeCell="B17" sqref="B17"/>
    </sheetView>
  </sheetViews>
  <sheetFormatPr baseColWidth="10" defaultColWidth="11.42578125" defaultRowHeight="15" x14ac:dyDescent="0.25"/>
  <cols>
    <col min="2" max="2" width="41.7109375" customWidth="1"/>
    <col min="3" max="3" width="35" customWidth="1"/>
    <col min="4" max="4" width="25.42578125" customWidth="1"/>
  </cols>
  <sheetData>
    <row r="1" spans="1:5" ht="48.75" customHeight="1" x14ac:dyDescent="0.25">
      <c r="A1" s="13" t="s">
        <v>1449</v>
      </c>
      <c r="B1" s="13" t="s">
        <v>1450</v>
      </c>
      <c r="C1" s="13" t="s">
        <v>1488</v>
      </c>
      <c r="D1" s="21" t="s">
        <v>1489</v>
      </c>
    </row>
    <row r="2" spans="1:5" ht="30" x14ac:dyDescent="0.25">
      <c r="A2" s="6">
        <v>1</v>
      </c>
      <c r="B2" s="4" t="s">
        <v>1490</v>
      </c>
      <c r="C2" s="1" t="s">
        <v>1491</v>
      </c>
      <c r="D2" s="8">
        <v>50</v>
      </c>
    </row>
    <row r="3" spans="1:5" x14ac:dyDescent="0.25">
      <c r="A3" s="6">
        <v>2</v>
      </c>
      <c r="B3" s="4" t="s">
        <v>1465</v>
      </c>
      <c r="C3" s="1" t="s">
        <v>1492</v>
      </c>
      <c r="D3" s="8">
        <v>50</v>
      </c>
    </row>
    <row r="4" spans="1:5" x14ac:dyDescent="0.25">
      <c r="A4" s="6">
        <v>3</v>
      </c>
      <c r="B4" s="4" t="s">
        <v>1458</v>
      </c>
      <c r="C4" s="1" t="s">
        <v>1493</v>
      </c>
      <c r="D4" s="8">
        <v>50</v>
      </c>
    </row>
    <row r="5" spans="1:5" x14ac:dyDescent="0.25">
      <c r="A5" s="6">
        <v>4</v>
      </c>
      <c r="B5" s="4" t="s">
        <v>1459</v>
      </c>
      <c r="C5" s="1" t="s">
        <v>1494</v>
      </c>
      <c r="D5" s="8">
        <v>50</v>
      </c>
    </row>
    <row r="6" spans="1:5" x14ac:dyDescent="0.25">
      <c r="A6" s="6">
        <v>5</v>
      </c>
      <c r="B6" s="4" t="s">
        <v>1473</v>
      </c>
      <c r="C6" s="1" t="s">
        <v>1495</v>
      </c>
      <c r="D6" s="8">
        <v>50</v>
      </c>
    </row>
    <row r="7" spans="1:5" x14ac:dyDescent="0.25">
      <c r="A7" s="6">
        <v>6</v>
      </c>
      <c r="B7" s="4" t="s">
        <v>1478</v>
      </c>
      <c r="C7" s="1" t="s">
        <v>1496</v>
      </c>
      <c r="D7" s="8">
        <v>50</v>
      </c>
    </row>
    <row r="8" spans="1:5" x14ac:dyDescent="0.25">
      <c r="C8" s="17" t="s">
        <v>1497</v>
      </c>
      <c r="D8" s="18">
        <f>AVERAGE(D2:D7)</f>
        <v>50</v>
      </c>
      <c r="E8" s="9"/>
    </row>
    <row r="10" spans="1:5" ht="71.25" customHeight="1" x14ac:dyDescent="0.25">
      <c r="A10" s="15" t="s">
        <v>1449</v>
      </c>
      <c r="B10" s="13" t="s">
        <v>1450</v>
      </c>
      <c r="C10" s="13" t="s">
        <v>1488</v>
      </c>
      <c r="D10" s="14" t="s">
        <v>1498</v>
      </c>
    </row>
    <row r="11" spans="1:5" x14ac:dyDescent="0.25">
      <c r="A11" s="2">
        <v>1</v>
      </c>
      <c r="B11" s="12"/>
      <c r="C11" s="12" t="s">
        <v>1499</v>
      </c>
      <c r="D11" s="16">
        <v>50</v>
      </c>
    </row>
    <row r="12" spans="1:5" x14ac:dyDescent="0.25">
      <c r="A12" s="2">
        <v>2</v>
      </c>
      <c r="B12" s="3" t="s">
        <v>1456</v>
      </c>
      <c r="C12" s="1" t="s">
        <v>11</v>
      </c>
      <c r="D12" s="16">
        <v>50</v>
      </c>
    </row>
    <row r="13" spans="1:5" x14ac:dyDescent="0.25">
      <c r="A13" s="2">
        <v>3</v>
      </c>
      <c r="B13" s="4" t="s">
        <v>1500</v>
      </c>
      <c r="C13" s="1" t="s">
        <v>11</v>
      </c>
      <c r="D13" s="16">
        <v>50</v>
      </c>
    </row>
    <row r="14" spans="1:5" x14ac:dyDescent="0.25">
      <c r="A14" s="2">
        <v>4</v>
      </c>
      <c r="B14" s="4" t="s">
        <v>1457</v>
      </c>
      <c r="C14" s="1" t="s">
        <v>1501</v>
      </c>
      <c r="D14" s="16">
        <v>50</v>
      </c>
    </row>
    <row r="15" spans="1:5" ht="30" x14ac:dyDescent="0.25">
      <c r="A15" s="2">
        <v>5</v>
      </c>
      <c r="B15" s="4" t="s">
        <v>1479</v>
      </c>
      <c r="C15" s="1" t="s">
        <v>1502</v>
      </c>
      <c r="D15" s="16">
        <v>50</v>
      </c>
    </row>
    <row r="16" spans="1:5" x14ac:dyDescent="0.25">
      <c r="A16" s="2">
        <v>6</v>
      </c>
      <c r="B16" s="4" t="s">
        <v>1480</v>
      </c>
      <c r="C16" s="1" t="s">
        <v>1503</v>
      </c>
      <c r="D16" s="16">
        <v>50</v>
      </c>
    </row>
    <row r="17" spans="1:5" x14ac:dyDescent="0.25">
      <c r="A17" s="2">
        <v>7</v>
      </c>
      <c r="B17" s="4" t="s">
        <v>1481</v>
      </c>
      <c r="C17" s="1" t="s">
        <v>1504</v>
      </c>
      <c r="D17" s="16">
        <v>50</v>
      </c>
    </row>
    <row r="18" spans="1:5" x14ac:dyDescent="0.25">
      <c r="A18" s="2">
        <v>8</v>
      </c>
      <c r="B18" s="4" t="s">
        <v>1482</v>
      </c>
      <c r="C18" s="1" t="s">
        <v>1504</v>
      </c>
      <c r="D18" s="16">
        <v>50</v>
      </c>
    </row>
    <row r="19" spans="1:5" ht="30" x14ac:dyDescent="0.25">
      <c r="A19" s="2">
        <v>9</v>
      </c>
      <c r="B19" s="4" t="s">
        <v>1483</v>
      </c>
      <c r="C19" s="3" t="s">
        <v>1505</v>
      </c>
      <c r="D19" s="16">
        <v>50</v>
      </c>
    </row>
    <row r="20" spans="1:5" x14ac:dyDescent="0.25">
      <c r="A20" s="2">
        <v>10</v>
      </c>
      <c r="B20" s="4" t="s">
        <v>1484</v>
      </c>
      <c r="C20" s="1" t="s">
        <v>1506</v>
      </c>
      <c r="D20" s="16">
        <v>50</v>
      </c>
    </row>
    <row r="21" spans="1:5" x14ac:dyDescent="0.25">
      <c r="A21" s="2">
        <v>11</v>
      </c>
      <c r="B21" s="4" t="s">
        <v>1485</v>
      </c>
      <c r="C21" s="1" t="s">
        <v>1504</v>
      </c>
      <c r="D21" s="16">
        <v>50</v>
      </c>
    </row>
    <row r="22" spans="1:5" x14ac:dyDescent="0.25">
      <c r="A22" s="2">
        <v>12</v>
      </c>
      <c r="B22" s="3" t="s">
        <v>1486</v>
      </c>
      <c r="C22" s="1" t="s">
        <v>1507</v>
      </c>
      <c r="D22" s="16">
        <v>50</v>
      </c>
    </row>
    <row r="23" spans="1:5" x14ac:dyDescent="0.25">
      <c r="C23" s="22" t="s">
        <v>1497</v>
      </c>
      <c r="D23" s="23">
        <f>AVERAGE(D11:D22)</f>
        <v>50</v>
      </c>
      <c r="E23" s="9"/>
    </row>
    <row r="24" spans="1:5" x14ac:dyDescent="0.25">
      <c r="C24" s="19" t="s">
        <v>1508</v>
      </c>
      <c r="D24" s="20">
        <f>+D8+D23</f>
        <v>100</v>
      </c>
      <c r="E24" s="10"/>
    </row>
  </sheetData>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9" tint="-0.249977111117893"/>
  </sheetPr>
  <dimension ref="A1:S322"/>
  <sheetViews>
    <sheetView zoomScale="90" zoomScaleNormal="90" zoomScaleSheetLayoutView="70" workbookViewId="0">
      <selection activeCell="B16" sqref="B16"/>
    </sheetView>
  </sheetViews>
  <sheetFormatPr baseColWidth="10" defaultColWidth="11.42578125" defaultRowHeight="12" x14ac:dyDescent="0.2"/>
  <cols>
    <col min="1" max="1" width="28" style="31" customWidth="1"/>
    <col min="2" max="2" width="72" style="29" customWidth="1"/>
    <col min="3" max="3" width="33.42578125" style="29" customWidth="1"/>
    <col min="4" max="4" width="20.42578125" style="29" customWidth="1"/>
    <col min="5" max="5" width="32.28515625" style="29" customWidth="1"/>
    <col min="6" max="6" width="9.42578125" style="31" customWidth="1"/>
    <col min="7" max="7" width="29.42578125" style="31" customWidth="1"/>
    <col min="8" max="8" width="9.42578125" style="31" customWidth="1"/>
    <col min="9" max="9" width="34" style="31" customWidth="1"/>
    <col min="10" max="10" width="9.42578125" style="31" customWidth="1"/>
    <col min="11" max="11" width="29.42578125" style="31" customWidth="1"/>
    <col min="12" max="12" width="9.42578125" style="31" customWidth="1"/>
    <col min="13" max="13" width="34" style="31" customWidth="1"/>
    <col min="14" max="19" width="11.42578125" style="31"/>
    <col min="20" max="16384" width="11.42578125" style="29"/>
  </cols>
  <sheetData>
    <row r="1" spans="1:19" ht="59.25" customHeight="1" x14ac:dyDescent="0.2">
      <c r="A1" s="568"/>
      <c r="B1" s="568"/>
      <c r="C1" s="568"/>
      <c r="D1" s="568"/>
      <c r="E1" s="568"/>
      <c r="F1" s="568"/>
      <c r="G1" s="568"/>
      <c r="H1" s="568"/>
      <c r="I1" s="568"/>
      <c r="J1" s="568"/>
      <c r="K1" s="568"/>
      <c r="L1" s="568"/>
      <c r="M1" s="568"/>
      <c r="N1" s="29"/>
      <c r="O1" s="29"/>
      <c r="P1" s="29"/>
      <c r="Q1" s="29"/>
      <c r="R1" s="29"/>
      <c r="S1" s="29"/>
    </row>
    <row r="2" spans="1:19" ht="30" customHeight="1" x14ac:dyDescent="0.2">
      <c r="A2" s="569" t="s">
        <v>1509</v>
      </c>
      <c r="B2" s="569"/>
      <c r="C2" s="569"/>
      <c r="D2" s="569"/>
      <c r="E2" s="569"/>
      <c r="F2" s="569"/>
      <c r="G2" s="569"/>
      <c r="H2" s="569"/>
      <c r="I2" s="569"/>
      <c r="J2" s="569"/>
      <c r="K2" s="569"/>
      <c r="L2" s="569"/>
      <c r="M2" s="569"/>
      <c r="N2" s="29"/>
      <c r="O2" s="29"/>
      <c r="P2" s="29"/>
      <c r="Q2" s="29"/>
      <c r="R2" s="29"/>
      <c r="S2" s="29"/>
    </row>
    <row r="3" spans="1:19" customFormat="1" ht="21" customHeight="1" x14ac:dyDescent="0.25">
      <c r="A3" s="574"/>
      <c r="B3" s="575"/>
      <c r="C3" s="575"/>
      <c r="D3" s="575"/>
      <c r="E3" s="576"/>
      <c r="F3" s="368" t="s">
        <v>55</v>
      </c>
      <c r="G3" s="368"/>
      <c r="H3" s="368"/>
      <c r="I3" s="368"/>
      <c r="J3" s="368" t="s">
        <v>56</v>
      </c>
      <c r="K3" s="368"/>
      <c r="L3" s="368"/>
      <c r="M3" s="368"/>
      <c r="N3" s="368" t="s">
        <v>57</v>
      </c>
      <c r="O3" s="368"/>
      <c r="P3" s="368"/>
      <c r="Q3" s="368"/>
    </row>
    <row r="4" spans="1:19" s="30" customFormat="1" ht="28.5" customHeight="1" x14ac:dyDescent="0.25">
      <c r="A4" s="570" t="s">
        <v>1510</v>
      </c>
      <c r="B4" s="571"/>
      <c r="C4" s="571"/>
      <c r="D4" s="571"/>
      <c r="E4" s="572"/>
      <c r="F4" s="545" t="s">
        <v>59</v>
      </c>
      <c r="G4" s="567"/>
      <c r="H4" s="372" t="s">
        <v>147</v>
      </c>
      <c r="I4" s="373"/>
      <c r="J4" s="545" t="s">
        <v>1511</v>
      </c>
      <c r="K4" s="567"/>
      <c r="L4" s="372" t="s">
        <v>1512</v>
      </c>
      <c r="M4" s="373"/>
      <c r="N4" s="545" t="s">
        <v>1513</v>
      </c>
      <c r="O4" s="567"/>
      <c r="P4" s="372" t="s">
        <v>63</v>
      </c>
      <c r="Q4" s="373"/>
    </row>
    <row r="5" spans="1:19" ht="43.5" customHeight="1" x14ac:dyDescent="0.2">
      <c r="A5" s="43" t="s">
        <v>1</v>
      </c>
      <c r="B5" s="43" t="s">
        <v>1514</v>
      </c>
      <c r="C5" s="45" t="s">
        <v>3</v>
      </c>
      <c r="D5" s="43" t="s">
        <v>1515</v>
      </c>
      <c r="E5" s="45" t="s">
        <v>1516</v>
      </c>
      <c r="F5" s="45" t="s">
        <v>1517</v>
      </c>
      <c r="G5" s="32" t="s">
        <v>65</v>
      </c>
      <c r="H5" s="32" t="s">
        <v>1518</v>
      </c>
      <c r="I5" s="32" t="s">
        <v>68</v>
      </c>
      <c r="J5" s="32" t="s">
        <v>1517</v>
      </c>
      <c r="K5" s="32" t="s">
        <v>65</v>
      </c>
      <c r="L5" s="32" t="s">
        <v>1518</v>
      </c>
      <c r="M5" s="32" t="s">
        <v>68</v>
      </c>
      <c r="N5" s="32" t="s">
        <v>1517</v>
      </c>
      <c r="O5" s="32" t="s">
        <v>65</v>
      </c>
      <c r="P5" s="32" t="s">
        <v>1518</v>
      </c>
      <c r="Q5" s="32" t="s">
        <v>68</v>
      </c>
      <c r="R5" s="29"/>
      <c r="S5" s="29"/>
    </row>
    <row r="6" spans="1:19" ht="12.75" x14ac:dyDescent="0.2">
      <c r="A6" s="573" t="s">
        <v>1519</v>
      </c>
      <c r="B6" s="44"/>
      <c r="C6" s="46"/>
      <c r="D6" s="44"/>
      <c r="E6" s="46"/>
      <c r="F6" s="47"/>
      <c r="G6" s="33"/>
      <c r="H6" s="34"/>
      <c r="I6" s="33"/>
      <c r="J6" s="37"/>
      <c r="K6" s="33"/>
      <c r="L6" s="34"/>
      <c r="M6" s="33"/>
      <c r="N6" s="38"/>
      <c r="O6" s="38"/>
      <c r="P6" s="38"/>
      <c r="Q6" s="38"/>
      <c r="R6" s="29"/>
      <c r="S6" s="29"/>
    </row>
    <row r="7" spans="1:19" ht="12.75" x14ac:dyDescent="0.2">
      <c r="A7" s="573"/>
      <c r="B7" s="44"/>
      <c r="C7" s="48"/>
      <c r="D7" s="44"/>
      <c r="E7" s="48"/>
      <c r="F7" s="49"/>
      <c r="G7" s="33"/>
      <c r="H7" s="34"/>
      <c r="I7" s="33"/>
      <c r="J7" s="34"/>
      <c r="K7" s="33"/>
      <c r="L7" s="34"/>
      <c r="M7" s="33"/>
      <c r="N7" s="38"/>
      <c r="O7" s="38"/>
      <c r="P7" s="38"/>
      <c r="Q7" s="38"/>
      <c r="R7" s="29"/>
      <c r="S7" s="29"/>
    </row>
    <row r="8" spans="1:19" s="31" customFormat="1" ht="12.75" x14ac:dyDescent="0.2">
      <c r="A8" s="50"/>
      <c r="B8" s="55"/>
      <c r="C8" s="51"/>
      <c r="D8" s="51" t="s">
        <v>1520</v>
      </c>
      <c r="E8" s="51"/>
      <c r="F8" s="51"/>
      <c r="G8" s="36"/>
      <c r="H8" s="36" t="e">
        <f>AVERAGE(H6:H7)</f>
        <v>#DIV/0!</v>
      </c>
      <c r="I8" s="35"/>
      <c r="J8" s="36" t="e">
        <f>AVERAGE(J6:J7)</f>
        <v>#DIV/0!</v>
      </c>
      <c r="K8" s="36"/>
      <c r="L8" s="36" t="e">
        <f>AVERAGE(L6:L7)</f>
        <v>#DIV/0!</v>
      </c>
      <c r="M8" s="35"/>
    </row>
    <row r="9" spans="1:19" s="31" customFormat="1" ht="12" customHeight="1" x14ac:dyDescent="0.2">
      <c r="A9" s="52"/>
      <c r="B9" s="56"/>
      <c r="C9" s="53"/>
      <c r="D9" s="53"/>
      <c r="E9" s="53"/>
      <c r="F9" s="52"/>
    </row>
    <row r="10" spans="1:19" s="31" customFormat="1" ht="38.25" x14ac:dyDescent="0.2">
      <c r="A10" s="54" t="s">
        <v>1521</v>
      </c>
      <c r="B10" s="56"/>
      <c r="C10" s="53"/>
      <c r="D10" s="53"/>
      <c r="E10" s="53"/>
      <c r="F10" s="52"/>
    </row>
    <row r="11" spans="1:19" s="31" customFormat="1" ht="12.75" x14ac:dyDescent="0.2">
      <c r="A11" s="52"/>
      <c r="B11" s="56"/>
      <c r="C11" s="53"/>
      <c r="D11" s="53"/>
      <c r="E11" s="53"/>
      <c r="F11" s="52"/>
    </row>
    <row r="12" spans="1:19" s="31" customFormat="1" x14ac:dyDescent="0.2">
      <c r="B12" s="40"/>
      <c r="C12" s="39"/>
      <c r="D12" s="39"/>
      <c r="E12" s="39"/>
    </row>
    <row r="13" spans="1:19" s="31" customFormat="1" x14ac:dyDescent="0.2">
      <c r="B13" s="40"/>
      <c r="C13" s="39"/>
      <c r="D13" s="39"/>
      <c r="E13" s="39"/>
    </row>
    <row r="14" spans="1:19" s="31" customFormat="1" x14ac:dyDescent="0.2">
      <c r="B14" s="41"/>
      <c r="C14" s="39"/>
      <c r="D14" s="39"/>
      <c r="E14" s="39"/>
    </row>
    <row r="15" spans="1:19" s="31" customFormat="1" x14ac:dyDescent="0.2">
      <c r="B15" s="40"/>
      <c r="C15" s="39"/>
      <c r="D15" s="39"/>
      <c r="E15" s="39"/>
    </row>
    <row r="16" spans="1:19" s="31" customFormat="1" x14ac:dyDescent="0.2">
      <c r="B16" s="42"/>
      <c r="D16" s="31" t="s">
        <v>1522</v>
      </c>
    </row>
    <row r="17" s="31" customFormat="1" x14ac:dyDescent="0.2"/>
    <row r="18" s="31" customFormat="1" x14ac:dyDescent="0.2"/>
    <row r="19" s="31" customFormat="1" x14ac:dyDescent="0.2"/>
    <row r="20" s="31" customFormat="1" x14ac:dyDescent="0.2"/>
    <row r="21" s="31" customFormat="1" x14ac:dyDescent="0.2"/>
    <row r="22" s="31" customFormat="1" x14ac:dyDescent="0.2"/>
    <row r="23" s="31" customFormat="1" x14ac:dyDescent="0.2"/>
    <row r="24" s="31" customFormat="1" x14ac:dyDescent="0.2"/>
    <row r="25" s="31" customFormat="1" x14ac:dyDescent="0.2"/>
    <row r="26" s="31" customFormat="1" x14ac:dyDescent="0.2"/>
    <row r="27" s="31" customFormat="1" x14ac:dyDescent="0.2"/>
    <row r="28" s="31" customFormat="1" x14ac:dyDescent="0.2"/>
    <row r="29" s="31" customFormat="1" x14ac:dyDescent="0.2"/>
    <row r="30" s="31" customFormat="1" x14ac:dyDescent="0.2"/>
    <row r="31" s="31" customFormat="1" x14ac:dyDescent="0.2"/>
    <row r="32" s="31" customFormat="1" x14ac:dyDescent="0.2"/>
    <row r="33" s="31" customFormat="1" x14ac:dyDescent="0.2"/>
    <row r="34" s="31" customFormat="1" x14ac:dyDescent="0.2"/>
    <row r="35" s="31" customFormat="1" x14ac:dyDescent="0.2"/>
    <row r="36" s="31" customFormat="1" x14ac:dyDescent="0.2"/>
    <row r="37" s="31" customFormat="1" x14ac:dyDescent="0.2"/>
    <row r="38" s="31" customFormat="1" x14ac:dyDescent="0.2"/>
    <row r="39" s="31" customFormat="1" x14ac:dyDescent="0.2"/>
    <row r="40" s="31" customFormat="1" x14ac:dyDescent="0.2"/>
    <row r="41" s="31" customFormat="1" x14ac:dyDescent="0.2"/>
    <row r="42" s="31" customFormat="1" x14ac:dyDescent="0.2"/>
    <row r="43" s="31" customFormat="1" x14ac:dyDescent="0.2"/>
    <row r="44" s="31" customFormat="1" x14ac:dyDescent="0.2"/>
    <row r="45" s="31" customFormat="1" x14ac:dyDescent="0.2"/>
    <row r="46" s="31" customFormat="1" x14ac:dyDescent="0.2"/>
    <row r="47" s="31" customFormat="1" x14ac:dyDescent="0.2"/>
    <row r="48" s="31" customFormat="1" x14ac:dyDescent="0.2"/>
    <row r="49" s="31" customFormat="1" x14ac:dyDescent="0.2"/>
    <row r="50" s="31" customFormat="1" x14ac:dyDescent="0.2"/>
    <row r="51" s="31" customFormat="1" x14ac:dyDescent="0.2"/>
    <row r="52" s="31" customFormat="1" x14ac:dyDescent="0.2"/>
    <row r="53" s="31" customFormat="1" x14ac:dyDescent="0.2"/>
    <row r="54" s="31" customFormat="1" x14ac:dyDescent="0.2"/>
    <row r="55" s="31" customFormat="1" x14ac:dyDescent="0.2"/>
    <row r="56" s="31" customFormat="1" x14ac:dyDescent="0.2"/>
    <row r="57" s="31" customFormat="1" x14ac:dyDescent="0.2"/>
    <row r="58" s="31" customFormat="1" x14ac:dyDescent="0.2"/>
    <row r="59" s="31" customFormat="1" x14ac:dyDescent="0.2"/>
    <row r="60" s="31" customFormat="1" x14ac:dyDescent="0.2"/>
    <row r="61" s="31" customFormat="1" x14ac:dyDescent="0.2"/>
    <row r="62" s="31" customFormat="1" x14ac:dyDescent="0.2"/>
    <row r="63" s="31" customFormat="1" x14ac:dyDescent="0.2"/>
    <row r="64" s="31" customFormat="1" x14ac:dyDescent="0.2"/>
    <row r="65" s="31" customFormat="1" x14ac:dyDescent="0.2"/>
    <row r="66" s="31" customFormat="1" x14ac:dyDescent="0.2"/>
    <row r="67" s="31" customFormat="1" x14ac:dyDescent="0.2"/>
    <row r="68" s="31" customFormat="1" x14ac:dyDescent="0.2"/>
    <row r="69" s="31" customFormat="1" x14ac:dyDescent="0.2"/>
    <row r="70" s="31" customFormat="1" x14ac:dyDescent="0.2"/>
    <row r="71" s="31" customFormat="1" x14ac:dyDescent="0.2"/>
    <row r="72" s="31" customFormat="1" x14ac:dyDescent="0.2"/>
    <row r="73" s="31" customFormat="1" x14ac:dyDescent="0.2"/>
    <row r="74" s="31" customFormat="1" x14ac:dyDescent="0.2"/>
    <row r="75" s="31" customFormat="1" x14ac:dyDescent="0.2"/>
    <row r="76" s="31" customFormat="1" x14ac:dyDescent="0.2"/>
    <row r="77" s="31" customFormat="1" x14ac:dyDescent="0.2"/>
    <row r="78" s="31" customFormat="1" x14ac:dyDescent="0.2"/>
    <row r="79" s="31" customFormat="1" x14ac:dyDescent="0.2"/>
    <row r="80" s="31" customFormat="1" x14ac:dyDescent="0.2"/>
    <row r="81" s="31" customFormat="1" x14ac:dyDescent="0.2"/>
    <row r="82" s="31" customFormat="1" x14ac:dyDescent="0.2"/>
    <row r="83" s="31" customFormat="1" x14ac:dyDescent="0.2"/>
    <row r="84" s="31" customFormat="1" x14ac:dyDescent="0.2"/>
    <row r="85" s="31" customFormat="1" x14ac:dyDescent="0.2"/>
    <row r="86" s="31" customFormat="1" x14ac:dyDescent="0.2"/>
    <row r="87" s="31" customFormat="1" x14ac:dyDescent="0.2"/>
    <row r="88" s="31" customFormat="1" x14ac:dyDescent="0.2"/>
    <row r="89" s="31" customFormat="1" x14ac:dyDescent="0.2"/>
    <row r="90" s="31" customFormat="1" x14ac:dyDescent="0.2"/>
    <row r="91" s="31" customFormat="1" x14ac:dyDescent="0.2"/>
    <row r="92" s="31" customFormat="1" x14ac:dyDescent="0.2"/>
    <row r="93" s="31" customFormat="1" x14ac:dyDescent="0.2"/>
    <row r="94" s="31" customFormat="1" x14ac:dyDescent="0.2"/>
    <row r="95" s="31" customFormat="1" x14ac:dyDescent="0.2"/>
    <row r="96" s="31" customFormat="1" x14ac:dyDescent="0.2"/>
    <row r="97" s="31" customFormat="1" x14ac:dyDescent="0.2"/>
    <row r="98" s="31" customFormat="1" x14ac:dyDescent="0.2"/>
    <row r="99" s="31" customFormat="1" x14ac:dyDescent="0.2"/>
    <row r="100" s="31" customFormat="1" x14ac:dyDescent="0.2"/>
    <row r="101" s="31" customFormat="1" x14ac:dyDescent="0.2"/>
    <row r="102" s="31" customFormat="1" x14ac:dyDescent="0.2"/>
    <row r="103" s="31" customFormat="1" x14ac:dyDescent="0.2"/>
    <row r="104" s="31" customFormat="1" x14ac:dyDescent="0.2"/>
    <row r="105" s="31" customFormat="1" x14ac:dyDescent="0.2"/>
    <row r="106" s="31" customFormat="1" x14ac:dyDescent="0.2"/>
    <row r="107" s="31" customFormat="1" x14ac:dyDescent="0.2"/>
    <row r="108" s="31" customFormat="1" x14ac:dyDescent="0.2"/>
    <row r="109" s="31" customFormat="1" x14ac:dyDescent="0.2"/>
    <row r="110" s="31" customFormat="1" x14ac:dyDescent="0.2"/>
    <row r="111" s="31" customFormat="1" x14ac:dyDescent="0.2"/>
    <row r="112" s="31" customFormat="1" x14ac:dyDescent="0.2"/>
    <row r="113" s="31" customFormat="1" x14ac:dyDescent="0.2"/>
    <row r="114" s="31" customFormat="1" x14ac:dyDescent="0.2"/>
    <row r="115" s="31" customFormat="1" x14ac:dyDescent="0.2"/>
    <row r="116" s="31" customFormat="1" x14ac:dyDescent="0.2"/>
    <row r="117" s="31" customFormat="1" x14ac:dyDescent="0.2"/>
    <row r="118" s="31" customFormat="1" x14ac:dyDescent="0.2"/>
    <row r="119" s="31" customFormat="1" x14ac:dyDescent="0.2"/>
    <row r="120" s="31" customFormat="1" x14ac:dyDescent="0.2"/>
    <row r="121" s="31" customFormat="1" x14ac:dyDescent="0.2"/>
    <row r="122" s="31" customFormat="1" x14ac:dyDescent="0.2"/>
    <row r="123" s="31" customFormat="1" x14ac:dyDescent="0.2"/>
    <row r="124" s="31" customFormat="1" x14ac:dyDescent="0.2"/>
    <row r="125" s="31" customFormat="1" x14ac:dyDescent="0.2"/>
    <row r="126" s="31" customFormat="1" x14ac:dyDescent="0.2"/>
    <row r="127" s="31" customFormat="1" x14ac:dyDescent="0.2"/>
    <row r="128" s="31" customFormat="1" x14ac:dyDescent="0.2"/>
    <row r="129" s="31" customFormat="1" x14ac:dyDescent="0.2"/>
    <row r="130" s="31" customFormat="1" x14ac:dyDescent="0.2"/>
    <row r="131" s="31" customFormat="1" x14ac:dyDescent="0.2"/>
    <row r="132" s="31" customFormat="1" x14ac:dyDescent="0.2"/>
    <row r="133" s="31" customFormat="1" x14ac:dyDescent="0.2"/>
    <row r="134" s="31" customFormat="1" x14ac:dyDescent="0.2"/>
    <row r="135" s="31" customFormat="1" x14ac:dyDescent="0.2"/>
    <row r="136" s="31" customFormat="1" x14ac:dyDescent="0.2"/>
    <row r="137" s="31" customFormat="1" x14ac:dyDescent="0.2"/>
    <row r="138" s="31" customFormat="1" x14ac:dyDescent="0.2"/>
    <row r="139" s="31" customFormat="1" x14ac:dyDescent="0.2"/>
    <row r="140" s="31" customFormat="1" x14ac:dyDescent="0.2"/>
    <row r="141" s="31" customFormat="1" x14ac:dyDescent="0.2"/>
    <row r="142" s="31" customFormat="1" x14ac:dyDescent="0.2"/>
    <row r="143" s="31" customFormat="1" x14ac:dyDescent="0.2"/>
    <row r="144" s="31" customFormat="1" x14ac:dyDescent="0.2"/>
    <row r="145" s="31" customFormat="1" x14ac:dyDescent="0.2"/>
    <row r="146" s="31" customFormat="1" x14ac:dyDescent="0.2"/>
    <row r="147" s="31" customFormat="1" x14ac:dyDescent="0.2"/>
    <row r="148" s="31" customFormat="1" x14ac:dyDescent="0.2"/>
    <row r="149" s="31" customFormat="1" x14ac:dyDescent="0.2"/>
    <row r="150" s="31" customFormat="1" x14ac:dyDescent="0.2"/>
    <row r="151" s="31" customFormat="1" x14ac:dyDescent="0.2"/>
    <row r="152" s="31" customFormat="1" x14ac:dyDescent="0.2"/>
    <row r="153" s="31" customFormat="1" x14ac:dyDescent="0.2"/>
    <row r="154" s="31" customFormat="1" x14ac:dyDescent="0.2"/>
    <row r="155" s="31" customFormat="1" x14ac:dyDescent="0.2"/>
    <row r="156" s="31" customFormat="1" x14ac:dyDescent="0.2"/>
    <row r="157" s="31" customFormat="1" x14ac:dyDescent="0.2"/>
    <row r="158" s="31" customFormat="1" x14ac:dyDescent="0.2"/>
    <row r="159" s="31" customFormat="1" x14ac:dyDescent="0.2"/>
    <row r="160" s="31" customFormat="1" x14ac:dyDescent="0.2"/>
    <row r="161" s="31" customFormat="1" x14ac:dyDescent="0.2"/>
    <row r="162" s="31" customFormat="1" x14ac:dyDescent="0.2"/>
    <row r="163" s="31" customFormat="1" x14ac:dyDescent="0.2"/>
    <row r="164" s="31" customFormat="1" x14ac:dyDescent="0.2"/>
    <row r="165" s="31" customFormat="1" x14ac:dyDescent="0.2"/>
    <row r="166" s="31" customFormat="1" x14ac:dyDescent="0.2"/>
    <row r="167" s="31" customFormat="1" x14ac:dyDescent="0.2"/>
    <row r="168" s="31" customFormat="1" x14ac:dyDescent="0.2"/>
    <row r="169" s="31" customFormat="1" x14ac:dyDescent="0.2"/>
    <row r="170" s="31" customFormat="1" x14ac:dyDescent="0.2"/>
    <row r="171" s="31" customFormat="1" x14ac:dyDescent="0.2"/>
    <row r="172" s="31" customFormat="1" x14ac:dyDescent="0.2"/>
    <row r="173" s="31" customFormat="1" x14ac:dyDescent="0.2"/>
    <row r="174" s="31" customFormat="1" x14ac:dyDescent="0.2"/>
    <row r="175" s="31" customFormat="1" x14ac:dyDescent="0.2"/>
    <row r="176" s="31" customFormat="1" x14ac:dyDescent="0.2"/>
    <row r="177" s="31" customFormat="1" x14ac:dyDescent="0.2"/>
    <row r="178" s="31" customFormat="1" x14ac:dyDescent="0.2"/>
    <row r="179" s="31" customFormat="1" x14ac:dyDescent="0.2"/>
    <row r="180" s="31" customFormat="1" x14ac:dyDescent="0.2"/>
    <row r="181" s="31" customFormat="1" x14ac:dyDescent="0.2"/>
    <row r="182" s="31" customFormat="1" x14ac:dyDescent="0.2"/>
    <row r="183" s="31" customFormat="1" x14ac:dyDescent="0.2"/>
    <row r="184" s="31" customFormat="1" x14ac:dyDescent="0.2"/>
    <row r="185" s="31" customFormat="1" x14ac:dyDescent="0.2"/>
    <row r="186" s="31" customFormat="1" x14ac:dyDescent="0.2"/>
    <row r="187" s="31" customFormat="1" x14ac:dyDescent="0.2"/>
    <row r="188" s="31" customFormat="1" x14ac:dyDescent="0.2"/>
    <row r="189" s="31" customFormat="1" x14ac:dyDescent="0.2"/>
    <row r="190" s="31" customFormat="1" x14ac:dyDescent="0.2"/>
    <row r="191" s="31" customFormat="1" x14ac:dyDescent="0.2"/>
    <row r="192" s="31" customFormat="1" x14ac:dyDescent="0.2"/>
    <row r="193" s="31" customFormat="1" x14ac:dyDescent="0.2"/>
    <row r="194" s="31" customFormat="1" x14ac:dyDescent="0.2"/>
    <row r="195" s="31" customFormat="1" x14ac:dyDescent="0.2"/>
    <row r="196" s="31" customFormat="1" x14ac:dyDescent="0.2"/>
    <row r="197" s="31" customFormat="1" x14ac:dyDescent="0.2"/>
    <row r="198" s="31" customFormat="1" x14ac:dyDescent="0.2"/>
    <row r="199" s="31" customFormat="1" x14ac:dyDescent="0.2"/>
    <row r="200" s="31" customFormat="1" x14ac:dyDescent="0.2"/>
    <row r="201" s="31" customFormat="1" x14ac:dyDescent="0.2"/>
    <row r="202" s="31" customFormat="1" x14ac:dyDescent="0.2"/>
    <row r="203" s="31" customFormat="1" x14ac:dyDescent="0.2"/>
    <row r="204" s="31" customFormat="1" x14ac:dyDescent="0.2"/>
    <row r="205" s="31" customFormat="1" x14ac:dyDescent="0.2"/>
    <row r="206" s="31" customFormat="1" x14ac:dyDescent="0.2"/>
    <row r="207" s="31" customFormat="1" x14ac:dyDescent="0.2"/>
    <row r="208" s="31" customFormat="1" x14ac:dyDescent="0.2"/>
    <row r="209" s="31" customFormat="1" x14ac:dyDescent="0.2"/>
    <row r="210" s="31" customFormat="1" x14ac:dyDescent="0.2"/>
    <row r="211" s="31" customFormat="1" x14ac:dyDescent="0.2"/>
    <row r="212" s="31" customFormat="1" x14ac:dyDescent="0.2"/>
    <row r="213" s="31" customFormat="1" x14ac:dyDescent="0.2"/>
    <row r="214" s="31" customFormat="1" x14ac:dyDescent="0.2"/>
    <row r="215" s="31" customFormat="1" x14ac:dyDescent="0.2"/>
    <row r="216" s="31" customFormat="1" x14ac:dyDescent="0.2"/>
    <row r="217" s="31" customFormat="1" x14ac:dyDescent="0.2"/>
    <row r="218" s="31" customFormat="1" x14ac:dyDescent="0.2"/>
    <row r="219" s="31" customFormat="1" x14ac:dyDescent="0.2"/>
    <row r="220" s="31" customFormat="1" x14ac:dyDescent="0.2"/>
    <row r="221" s="31" customFormat="1" x14ac:dyDescent="0.2"/>
    <row r="222" s="31" customFormat="1" x14ac:dyDescent="0.2"/>
    <row r="223" s="31" customFormat="1" x14ac:dyDescent="0.2"/>
    <row r="224" s="31" customFormat="1" x14ac:dyDescent="0.2"/>
    <row r="225" s="31" customFormat="1" x14ac:dyDescent="0.2"/>
    <row r="226" s="31" customFormat="1" x14ac:dyDescent="0.2"/>
    <row r="227" s="31" customFormat="1" x14ac:dyDescent="0.2"/>
    <row r="228" s="31" customFormat="1" x14ac:dyDescent="0.2"/>
    <row r="229" s="31" customFormat="1" x14ac:dyDescent="0.2"/>
    <row r="230" s="31" customFormat="1" x14ac:dyDescent="0.2"/>
    <row r="231" s="31" customFormat="1" x14ac:dyDescent="0.2"/>
    <row r="232" s="31" customFormat="1" x14ac:dyDescent="0.2"/>
    <row r="233" s="31" customFormat="1" x14ac:dyDescent="0.2"/>
    <row r="234" s="31" customFormat="1" x14ac:dyDescent="0.2"/>
    <row r="235" s="31" customFormat="1" x14ac:dyDescent="0.2"/>
    <row r="236" s="31" customFormat="1" x14ac:dyDescent="0.2"/>
    <row r="237" s="31" customFormat="1" x14ac:dyDescent="0.2"/>
    <row r="238" s="31" customFormat="1" x14ac:dyDescent="0.2"/>
    <row r="239" s="31" customFormat="1" x14ac:dyDescent="0.2"/>
    <row r="240" s="31" customFormat="1" x14ac:dyDescent="0.2"/>
    <row r="241" s="31" customFormat="1" x14ac:dyDescent="0.2"/>
    <row r="242" s="31" customFormat="1" x14ac:dyDescent="0.2"/>
    <row r="243" s="31" customFormat="1" x14ac:dyDescent="0.2"/>
    <row r="244" s="31" customFormat="1" x14ac:dyDescent="0.2"/>
    <row r="245" s="31" customFormat="1" x14ac:dyDescent="0.2"/>
    <row r="246" s="31" customFormat="1" x14ac:dyDescent="0.2"/>
    <row r="247" s="31" customFormat="1" x14ac:dyDescent="0.2"/>
    <row r="248" s="31" customFormat="1" x14ac:dyDescent="0.2"/>
    <row r="249" s="31" customFormat="1" x14ac:dyDescent="0.2"/>
    <row r="250" s="31" customFormat="1" x14ac:dyDescent="0.2"/>
    <row r="251" s="31" customFormat="1" x14ac:dyDescent="0.2"/>
    <row r="252" s="31" customFormat="1" x14ac:dyDescent="0.2"/>
    <row r="253" s="31" customFormat="1" x14ac:dyDescent="0.2"/>
    <row r="254" s="31" customFormat="1" x14ac:dyDescent="0.2"/>
    <row r="255" s="31" customFormat="1" x14ac:dyDescent="0.2"/>
    <row r="256" s="31" customFormat="1" x14ac:dyDescent="0.2"/>
    <row r="257" s="31" customFormat="1" x14ac:dyDescent="0.2"/>
    <row r="258" s="31" customFormat="1" x14ac:dyDescent="0.2"/>
    <row r="259" s="31" customFormat="1" x14ac:dyDescent="0.2"/>
    <row r="260" s="31" customFormat="1" x14ac:dyDescent="0.2"/>
    <row r="261" s="31" customFormat="1" x14ac:dyDescent="0.2"/>
    <row r="262" s="31" customFormat="1" x14ac:dyDescent="0.2"/>
    <row r="263" s="31" customFormat="1" x14ac:dyDescent="0.2"/>
    <row r="264" s="31" customFormat="1" x14ac:dyDescent="0.2"/>
    <row r="265" s="31" customFormat="1" x14ac:dyDescent="0.2"/>
    <row r="266" s="31" customFormat="1" x14ac:dyDescent="0.2"/>
    <row r="267" s="31" customFormat="1" x14ac:dyDescent="0.2"/>
    <row r="268" s="31" customFormat="1" x14ac:dyDescent="0.2"/>
    <row r="269" s="31" customFormat="1" x14ac:dyDescent="0.2"/>
    <row r="270" s="31" customFormat="1" x14ac:dyDescent="0.2"/>
    <row r="271" s="31" customFormat="1" x14ac:dyDescent="0.2"/>
    <row r="272" s="31" customFormat="1" x14ac:dyDescent="0.2"/>
    <row r="273" s="31" customFormat="1" x14ac:dyDescent="0.2"/>
    <row r="274" s="31" customFormat="1" x14ac:dyDescent="0.2"/>
    <row r="275" s="31" customFormat="1" x14ac:dyDescent="0.2"/>
    <row r="276" s="31" customFormat="1" x14ac:dyDescent="0.2"/>
    <row r="277" s="31" customFormat="1" x14ac:dyDescent="0.2"/>
    <row r="278" s="31" customFormat="1" x14ac:dyDescent="0.2"/>
    <row r="279" s="31" customFormat="1" x14ac:dyDescent="0.2"/>
    <row r="280" s="31" customFormat="1" x14ac:dyDescent="0.2"/>
    <row r="281" s="31" customFormat="1" x14ac:dyDescent="0.2"/>
    <row r="282" s="31" customFormat="1" x14ac:dyDescent="0.2"/>
    <row r="283" s="31" customFormat="1" x14ac:dyDescent="0.2"/>
    <row r="284" s="31" customFormat="1" x14ac:dyDescent="0.2"/>
    <row r="285" s="31" customFormat="1" x14ac:dyDescent="0.2"/>
    <row r="286" s="31" customFormat="1" x14ac:dyDescent="0.2"/>
    <row r="287" s="31" customFormat="1" x14ac:dyDescent="0.2"/>
    <row r="288" s="31" customFormat="1" x14ac:dyDescent="0.2"/>
    <row r="289" s="31" customFormat="1" x14ac:dyDescent="0.2"/>
    <row r="290" s="31" customFormat="1" x14ac:dyDescent="0.2"/>
    <row r="291" s="31" customFormat="1" x14ac:dyDescent="0.2"/>
    <row r="292" s="31" customFormat="1" x14ac:dyDescent="0.2"/>
    <row r="293" s="31" customFormat="1" x14ac:dyDescent="0.2"/>
    <row r="294" s="31" customFormat="1" x14ac:dyDescent="0.2"/>
    <row r="295" s="31" customFormat="1" x14ac:dyDescent="0.2"/>
    <row r="296" s="31" customFormat="1" x14ac:dyDescent="0.2"/>
    <row r="297" s="31" customFormat="1" x14ac:dyDescent="0.2"/>
    <row r="298" s="31" customFormat="1" x14ac:dyDescent="0.2"/>
    <row r="299" s="31" customFormat="1" x14ac:dyDescent="0.2"/>
    <row r="300" s="31" customFormat="1" x14ac:dyDescent="0.2"/>
    <row r="301" s="31" customFormat="1" x14ac:dyDescent="0.2"/>
    <row r="302" s="31" customFormat="1" x14ac:dyDescent="0.2"/>
    <row r="303" s="31" customFormat="1" x14ac:dyDescent="0.2"/>
    <row r="304" s="31" customFormat="1" x14ac:dyDescent="0.2"/>
    <row r="305" s="31" customFormat="1" x14ac:dyDescent="0.2"/>
    <row r="306" s="31" customFormat="1" x14ac:dyDescent="0.2"/>
    <row r="307" s="31" customFormat="1" x14ac:dyDescent="0.2"/>
    <row r="308" s="31" customFormat="1" x14ac:dyDescent="0.2"/>
    <row r="309" s="31" customFormat="1" x14ac:dyDescent="0.2"/>
    <row r="310" s="31" customFormat="1" x14ac:dyDescent="0.2"/>
    <row r="311" s="31" customFormat="1" x14ac:dyDescent="0.2"/>
    <row r="312" s="31" customFormat="1" x14ac:dyDescent="0.2"/>
    <row r="313" s="31" customFormat="1" x14ac:dyDescent="0.2"/>
    <row r="314" s="31" customFormat="1" x14ac:dyDescent="0.2"/>
    <row r="315" s="31" customFormat="1" x14ac:dyDescent="0.2"/>
    <row r="316" s="31" customFormat="1" x14ac:dyDescent="0.2"/>
    <row r="317" s="31" customFormat="1" x14ac:dyDescent="0.2"/>
    <row r="318" s="31" customFormat="1" x14ac:dyDescent="0.2"/>
    <row r="319" s="31" customFormat="1" x14ac:dyDescent="0.2"/>
    <row r="320" s="31" customFormat="1" x14ac:dyDescent="0.2"/>
    <row r="321" s="31" customFormat="1" x14ac:dyDescent="0.2"/>
    <row r="322" s="31" customFormat="1" x14ac:dyDescent="0.2"/>
  </sheetData>
  <sheetProtection password="CC0F"/>
  <mergeCells count="14">
    <mergeCell ref="A1:M1"/>
    <mergeCell ref="A2:M2"/>
    <mergeCell ref="A4:E4"/>
    <mergeCell ref="A6:A7"/>
    <mergeCell ref="J4:K4"/>
    <mergeCell ref="L4:M4"/>
    <mergeCell ref="A3:E3"/>
    <mergeCell ref="J3:M3"/>
    <mergeCell ref="N3:Q3"/>
    <mergeCell ref="N4:O4"/>
    <mergeCell ref="P4:Q4"/>
    <mergeCell ref="F3:I3"/>
    <mergeCell ref="F4:G4"/>
    <mergeCell ref="H4:I4"/>
  </mergeCells>
  <pageMargins left="0.39370078740157483" right="0.39370078740157483" top="0.39370078740157483" bottom="0.39370078740157483" header="0.31496062992125984" footer="0.31496062992125984"/>
  <pageSetup scale="63"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5"/>
    <pageSetUpPr fitToPage="1"/>
  </sheetPr>
  <dimension ref="A1:U15"/>
  <sheetViews>
    <sheetView showGridLines="0" topLeftCell="A7" zoomScaleNormal="100" zoomScaleSheetLayoutView="70" workbookViewId="0">
      <selection activeCell="D9" sqref="D9"/>
    </sheetView>
  </sheetViews>
  <sheetFormatPr baseColWidth="10" defaultColWidth="11.42578125" defaultRowHeight="15" x14ac:dyDescent="0.25"/>
  <cols>
    <col min="1" max="1" width="25" style="57" customWidth="1"/>
    <col min="2" max="2" width="31.7109375" style="74" customWidth="1"/>
    <col min="3" max="3" width="36.42578125" style="57" customWidth="1"/>
    <col min="4" max="4" width="31.42578125" style="57" customWidth="1"/>
    <col min="5" max="5" width="31.7109375" style="57" customWidth="1"/>
    <col min="6" max="6" width="22.42578125" style="57" customWidth="1"/>
    <col min="7" max="7" width="23.5703125" style="57" customWidth="1"/>
    <col min="8" max="10" width="32.28515625" style="57" hidden="1" customWidth="1"/>
    <col min="11" max="12" width="18" style="57" hidden="1" customWidth="1"/>
    <col min="13" max="13" width="22.7109375" style="57" hidden="1" customWidth="1"/>
    <col min="14" max="14" width="20.42578125" style="57" hidden="1" customWidth="1"/>
    <col min="15" max="16" width="23.28515625" style="57" hidden="1" customWidth="1"/>
    <col min="17" max="18" width="20" style="57" hidden="1" customWidth="1"/>
    <col min="19" max="19" width="17.7109375" style="57" hidden="1" customWidth="1"/>
    <col min="20" max="20" width="14.42578125" style="57" hidden="1" customWidth="1"/>
    <col min="21" max="21" width="18.28515625" style="57" hidden="1" customWidth="1"/>
    <col min="22" max="22" width="11.42578125" style="57" customWidth="1"/>
    <col min="23" max="16384" width="11.42578125" style="57"/>
  </cols>
  <sheetData>
    <row r="1" spans="1:21" s="29" customFormat="1" ht="59.25" customHeight="1" x14ac:dyDescent="0.25">
      <c r="A1" s="378"/>
      <c r="B1" s="379"/>
      <c r="C1" s="384" t="s">
        <v>1557</v>
      </c>
      <c r="D1" s="385"/>
      <c r="E1" s="385"/>
      <c r="F1" s="385"/>
      <c r="G1" s="386"/>
      <c r="H1"/>
      <c r="I1"/>
      <c r="J1"/>
      <c r="K1"/>
      <c r="L1"/>
      <c r="M1"/>
      <c r="N1"/>
      <c r="O1"/>
      <c r="P1"/>
      <c r="Q1"/>
      <c r="R1"/>
      <c r="S1"/>
      <c r="T1"/>
      <c r="U1"/>
    </row>
    <row r="2" spans="1:21" ht="30" customHeight="1" x14ac:dyDescent="0.25">
      <c r="A2" s="380"/>
      <c r="B2" s="381"/>
      <c r="C2" s="387"/>
      <c r="D2" s="387"/>
      <c r="E2" s="387"/>
      <c r="F2" s="387"/>
      <c r="G2" s="388"/>
      <c r="H2" s="59"/>
      <c r="I2" s="59"/>
      <c r="J2" s="59"/>
      <c r="K2" s="59"/>
      <c r="L2" s="59"/>
      <c r="M2" s="59"/>
      <c r="N2" s="59"/>
      <c r="O2" s="59"/>
      <c r="P2" s="59"/>
      <c r="Q2" s="59"/>
      <c r="R2" s="59"/>
      <c r="S2" s="59"/>
      <c r="T2" s="59"/>
      <c r="U2" s="59"/>
    </row>
    <row r="3" spans="1:21" customFormat="1" ht="18.75" customHeight="1" thickBot="1" x14ac:dyDescent="0.3">
      <c r="A3" s="382"/>
      <c r="B3" s="383"/>
      <c r="C3" s="389"/>
      <c r="D3" s="389"/>
      <c r="E3" s="389"/>
      <c r="F3" s="389"/>
      <c r="G3" s="390"/>
      <c r="H3" s="368" t="s">
        <v>55</v>
      </c>
      <c r="I3" s="368"/>
      <c r="J3" s="368"/>
      <c r="K3" s="368" t="s">
        <v>56</v>
      </c>
      <c r="L3" s="368"/>
      <c r="M3" s="368"/>
      <c r="N3" s="368"/>
      <c r="O3" s="368"/>
      <c r="P3" s="160"/>
      <c r="Q3" s="368" t="s">
        <v>57</v>
      </c>
      <c r="R3" s="368"/>
      <c r="S3" s="368"/>
      <c r="T3" s="368"/>
      <c r="U3" s="368"/>
    </row>
    <row r="4" spans="1:21" ht="51" customHeight="1" x14ac:dyDescent="0.25">
      <c r="A4" s="376" t="s">
        <v>58</v>
      </c>
      <c r="B4" s="377"/>
      <c r="C4" s="377"/>
      <c r="D4" s="377"/>
      <c r="E4" s="377"/>
      <c r="F4" s="377"/>
      <c r="G4" s="377"/>
      <c r="H4" s="369" t="s">
        <v>59</v>
      </c>
      <c r="I4" s="370"/>
      <c r="J4" s="371"/>
      <c r="K4" s="369" t="s">
        <v>60</v>
      </c>
      <c r="L4" s="370"/>
      <c r="M4" s="371"/>
      <c r="N4" s="372" t="s">
        <v>61</v>
      </c>
      <c r="O4" s="373"/>
      <c r="P4" s="67"/>
      <c r="Q4" s="369" t="s">
        <v>62</v>
      </c>
      <c r="R4" s="370"/>
      <c r="S4" s="371"/>
      <c r="T4" s="372" t="s">
        <v>63</v>
      </c>
      <c r="U4" s="373"/>
    </row>
    <row r="5" spans="1:21" ht="33.75" customHeight="1" x14ac:dyDescent="0.25">
      <c r="A5" s="97" t="s">
        <v>1</v>
      </c>
      <c r="B5" s="98" t="s">
        <v>2</v>
      </c>
      <c r="C5" s="98" t="s">
        <v>3</v>
      </c>
      <c r="D5" s="98" t="s">
        <v>4</v>
      </c>
      <c r="E5" s="98" t="s">
        <v>5</v>
      </c>
      <c r="F5" s="101" t="s">
        <v>6</v>
      </c>
      <c r="G5" s="101" t="s">
        <v>7</v>
      </c>
      <c r="H5" s="45" t="s">
        <v>64</v>
      </c>
      <c r="I5" s="45" t="s">
        <v>65</v>
      </c>
      <c r="J5" s="45" t="s">
        <v>66</v>
      </c>
      <c r="K5" s="45" t="s">
        <v>64</v>
      </c>
      <c r="L5" s="45" t="s">
        <v>65</v>
      </c>
      <c r="M5" s="45" t="s">
        <v>66</v>
      </c>
      <c r="N5" s="45" t="s">
        <v>67</v>
      </c>
      <c r="O5" s="32" t="s">
        <v>68</v>
      </c>
      <c r="P5" s="32"/>
      <c r="Q5" s="45" t="s">
        <v>64</v>
      </c>
      <c r="R5" s="45" t="s">
        <v>65</v>
      </c>
      <c r="S5" s="45" t="s">
        <v>66</v>
      </c>
      <c r="T5" s="45" t="s">
        <v>67</v>
      </c>
      <c r="U5" s="32" t="s">
        <v>68</v>
      </c>
    </row>
    <row r="6" spans="1:21" ht="40.5" customHeight="1" x14ac:dyDescent="0.25">
      <c r="A6" s="374" t="s">
        <v>69</v>
      </c>
      <c r="B6" s="68" t="s">
        <v>70</v>
      </c>
      <c r="C6" s="69" t="s">
        <v>71</v>
      </c>
      <c r="D6" s="278" t="s">
        <v>72</v>
      </c>
      <c r="E6" s="60" t="s">
        <v>73</v>
      </c>
      <c r="F6" s="61" t="s">
        <v>13</v>
      </c>
      <c r="G6" s="61" t="s">
        <v>74</v>
      </c>
      <c r="H6" s="287">
        <v>1</v>
      </c>
      <c r="I6" s="94" t="s">
        <v>75</v>
      </c>
      <c r="J6" s="256" t="s">
        <v>76</v>
      </c>
      <c r="K6" s="45"/>
      <c r="L6" s="45"/>
      <c r="M6" s="45"/>
      <c r="N6" s="45"/>
      <c r="O6" s="32"/>
      <c r="P6" s="32"/>
      <c r="Q6" s="45"/>
      <c r="R6" s="45"/>
      <c r="S6" s="45"/>
      <c r="T6" s="45"/>
      <c r="U6" s="32"/>
    </row>
    <row r="7" spans="1:21" ht="80.25" customHeight="1" x14ac:dyDescent="0.25">
      <c r="A7" s="375"/>
      <c r="B7" s="68" t="s">
        <v>77</v>
      </c>
      <c r="C7" s="69" t="s">
        <v>78</v>
      </c>
      <c r="D7" s="278" t="s">
        <v>72</v>
      </c>
      <c r="E7" s="60" t="s">
        <v>73</v>
      </c>
      <c r="F7" s="61" t="s">
        <v>13</v>
      </c>
      <c r="G7" s="61" t="s">
        <v>74</v>
      </c>
      <c r="H7" s="72" t="s">
        <v>79</v>
      </c>
      <c r="I7" s="73"/>
      <c r="J7" s="255"/>
      <c r="K7" s="72" t="s">
        <v>80</v>
      </c>
      <c r="L7" s="73"/>
      <c r="M7" s="255"/>
      <c r="N7" s="58"/>
      <c r="O7" s="32"/>
      <c r="P7" s="32"/>
      <c r="Q7" s="96"/>
      <c r="R7" s="95"/>
      <c r="S7" s="95"/>
      <c r="T7" s="32"/>
      <c r="U7" s="32"/>
    </row>
    <row r="8" spans="1:21" ht="48" customHeight="1" x14ac:dyDescent="0.25">
      <c r="A8" s="584" t="s">
        <v>81</v>
      </c>
      <c r="B8" s="585" t="s">
        <v>82</v>
      </c>
      <c r="C8" s="586" t="s">
        <v>83</v>
      </c>
      <c r="D8" s="353" t="s">
        <v>72</v>
      </c>
      <c r="E8" s="579" t="s">
        <v>84</v>
      </c>
      <c r="F8" s="580" t="s">
        <v>13</v>
      </c>
      <c r="G8" s="580" t="s">
        <v>74</v>
      </c>
      <c r="H8" s="72" t="s">
        <v>79</v>
      </c>
      <c r="I8" s="73"/>
      <c r="J8" s="94"/>
      <c r="K8" s="72" t="s">
        <v>80</v>
      </c>
      <c r="L8" s="73"/>
      <c r="M8" s="258"/>
      <c r="N8" s="58"/>
      <c r="O8" s="32"/>
      <c r="P8" s="32"/>
      <c r="Q8" s="72"/>
      <c r="R8" s="95"/>
      <c r="S8" s="95"/>
      <c r="T8" s="32"/>
      <c r="U8" s="32"/>
    </row>
    <row r="9" spans="1:21" ht="48" customHeight="1" x14ac:dyDescent="0.25">
      <c r="A9" s="584"/>
      <c r="B9" s="585" t="s">
        <v>85</v>
      </c>
      <c r="C9" s="586" t="s">
        <v>86</v>
      </c>
      <c r="D9" s="353" t="s">
        <v>72</v>
      </c>
      <c r="E9" s="579" t="s">
        <v>84</v>
      </c>
      <c r="F9" s="580" t="s">
        <v>13</v>
      </c>
      <c r="G9" s="580" t="s">
        <v>74</v>
      </c>
      <c r="H9" s="72"/>
      <c r="I9" s="73"/>
      <c r="J9" s="94"/>
      <c r="K9" s="72"/>
      <c r="L9" s="73"/>
      <c r="M9" s="258"/>
      <c r="N9" s="58"/>
      <c r="O9" s="32"/>
      <c r="P9" s="32"/>
      <c r="Q9" s="72"/>
      <c r="R9" s="95"/>
      <c r="S9" s="95"/>
      <c r="T9" s="32"/>
      <c r="U9" s="32"/>
    </row>
    <row r="10" spans="1:21" ht="48" customHeight="1" x14ac:dyDescent="0.25">
      <c r="A10" s="584"/>
      <c r="B10" s="585" t="s">
        <v>87</v>
      </c>
      <c r="C10" s="586" t="s">
        <v>88</v>
      </c>
      <c r="D10" s="353" t="s">
        <v>72</v>
      </c>
      <c r="E10" s="579" t="s">
        <v>89</v>
      </c>
      <c r="F10" s="580" t="s">
        <v>38</v>
      </c>
      <c r="G10" s="580" t="s">
        <v>41</v>
      </c>
      <c r="H10" s="72"/>
      <c r="I10" s="73"/>
      <c r="J10" s="94"/>
      <c r="K10" s="72"/>
      <c r="L10" s="73"/>
      <c r="M10" s="258"/>
      <c r="N10" s="58"/>
      <c r="O10" s="32"/>
      <c r="P10" s="32"/>
      <c r="Q10" s="72"/>
      <c r="R10" s="95"/>
      <c r="S10" s="95"/>
      <c r="T10" s="32"/>
      <c r="U10" s="32"/>
    </row>
    <row r="11" spans="1:21" ht="48" customHeight="1" x14ac:dyDescent="0.25">
      <c r="A11" s="365" t="s">
        <v>90</v>
      </c>
      <c r="B11" s="68" t="s">
        <v>91</v>
      </c>
      <c r="C11" s="68" t="s">
        <v>92</v>
      </c>
      <c r="D11" s="278" t="s">
        <v>72</v>
      </c>
      <c r="E11" s="60" t="s">
        <v>84</v>
      </c>
      <c r="F11" s="61" t="s">
        <v>93</v>
      </c>
      <c r="G11" s="61" t="s">
        <v>94</v>
      </c>
      <c r="H11" s="72"/>
      <c r="I11" s="73"/>
      <c r="J11" s="94"/>
      <c r="K11" s="72"/>
      <c r="L11" s="73"/>
      <c r="M11" s="258"/>
      <c r="N11" s="58"/>
      <c r="O11" s="32"/>
      <c r="P11" s="32"/>
      <c r="Q11" s="72"/>
      <c r="R11" s="95"/>
      <c r="S11" s="95"/>
      <c r="T11" s="32"/>
      <c r="U11" s="32"/>
    </row>
    <row r="12" spans="1:21" ht="48" customHeight="1" x14ac:dyDescent="0.25">
      <c r="A12" s="366"/>
      <c r="B12" s="68" t="s">
        <v>95</v>
      </c>
      <c r="C12" s="69" t="s">
        <v>96</v>
      </c>
      <c r="D12" s="278" t="s">
        <v>72</v>
      </c>
      <c r="E12" s="60" t="s">
        <v>97</v>
      </c>
      <c r="F12" s="61" t="s">
        <v>38</v>
      </c>
      <c r="G12" s="61" t="s">
        <v>41</v>
      </c>
      <c r="H12" s="72"/>
      <c r="I12" s="73"/>
      <c r="J12" s="256"/>
      <c r="K12" s="262"/>
      <c r="L12" s="73"/>
      <c r="M12" s="258"/>
      <c r="N12" s="58"/>
      <c r="O12" s="32"/>
      <c r="P12" s="32"/>
      <c r="Q12" s="72"/>
      <c r="R12" s="95"/>
      <c r="S12" s="95"/>
      <c r="T12" s="32"/>
      <c r="U12" s="32"/>
    </row>
    <row r="13" spans="1:21" ht="48" customHeight="1" x14ac:dyDescent="0.25">
      <c r="A13" s="366"/>
      <c r="B13" s="68" t="s">
        <v>98</v>
      </c>
      <c r="C13" s="282" t="s">
        <v>99</v>
      </c>
      <c r="D13" s="334" t="s">
        <v>100</v>
      </c>
      <c r="E13" s="334" t="s">
        <v>84</v>
      </c>
      <c r="F13" s="61" t="s">
        <v>93</v>
      </c>
      <c r="G13" s="61" t="s">
        <v>20</v>
      </c>
      <c r="H13" s="72"/>
      <c r="I13" s="73"/>
      <c r="J13" s="256"/>
      <c r="K13" s="262"/>
      <c r="L13" s="73"/>
      <c r="M13" s="258"/>
      <c r="N13" s="58"/>
      <c r="O13" s="32"/>
      <c r="P13" s="32"/>
      <c r="Q13" s="72"/>
      <c r="R13" s="95"/>
      <c r="S13" s="95"/>
      <c r="T13" s="32"/>
      <c r="U13" s="32"/>
    </row>
    <row r="14" spans="1:21" ht="48" customHeight="1" x14ac:dyDescent="0.25">
      <c r="A14" s="366"/>
      <c r="B14" s="68" t="s">
        <v>101</v>
      </c>
      <c r="C14" s="282" t="s">
        <v>102</v>
      </c>
      <c r="D14" s="334" t="s">
        <v>100</v>
      </c>
      <c r="E14" s="334" t="s">
        <v>84</v>
      </c>
      <c r="F14" s="61" t="s">
        <v>93</v>
      </c>
      <c r="G14" s="61" t="s">
        <v>20</v>
      </c>
      <c r="H14" s="72"/>
      <c r="I14" s="73"/>
      <c r="J14" s="256"/>
      <c r="K14" s="262"/>
      <c r="L14" s="73"/>
      <c r="M14" s="258"/>
      <c r="N14" s="58"/>
      <c r="O14" s="32"/>
      <c r="P14" s="32"/>
      <c r="Q14" s="72"/>
      <c r="R14" s="95"/>
      <c r="S14" s="95"/>
      <c r="T14" s="32"/>
      <c r="U14" s="32"/>
    </row>
    <row r="15" spans="1:21" ht="63.75" customHeight="1" x14ac:dyDescent="0.25">
      <c r="A15" s="367"/>
      <c r="B15" s="282" t="s">
        <v>103</v>
      </c>
      <c r="C15" s="282" t="s">
        <v>104</v>
      </c>
      <c r="D15" s="278" t="s">
        <v>105</v>
      </c>
      <c r="E15" s="60" t="s">
        <v>84</v>
      </c>
      <c r="F15" s="61" t="s">
        <v>13</v>
      </c>
      <c r="G15" s="61" t="s">
        <v>106</v>
      </c>
      <c r="H15" s="72" t="s">
        <v>79</v>
      </c>
      <c r="I15" s="276"/>
      <c r="J15" s="276"/>
      <c r="K15" s="72" t="s">
        <v>80</v>
      </c>
      <c r="L15" s="276"/>
      <c r="M15" s="276"/>
      <c r="N15" s="276"/>
      <c r="O15" s="276"/>
      <c r="P15" s="276"/>
      <c r="Q15" s="276"/>
      <c r="R15" s="276"/>
      <c r="S15" s="276"/>
      <c r="T15" s="276"/>
      <c r="U15" s="276"/>
    </row>
  </sheetData>
  <sheetProtection password="CC0F"/>
  <autoFilter ref="B5:O15" xr:uid="{00000000-0009-0000-0000-000002000000}"/>
  <mergeCells count="14">
    <mergeCell ref="A11:A15"/>
    <mergeCell ref="Q3:U3"/>
    <mergeCell ref="A8:A10"/>
    <mergeCell ref="Q4:S4"/>
    <mergeCell ref="T4:U4"/>
    <mergeCell ref="A6:A7"/>
    <mergeCell ref="A4:G4"/>
    <mergeCell ref="H4:J4"/>
    <mergeCell ref="K4:M4"/>
    <mergeCell ref="N4:O4"/>
    <mergeCell ref="A1:B3"/>
    <mergeCell ref="C1:G3"/>
    <mergeCell ref="H3:J3"/>
    <mergeCell ref="K3:O3"/>
  </mergeCells>
  <hyperlinks>
    <hyperlink ref="J6" r:id="rId1" xr:uid="{00000000-0004-0000-0200-000001000000}"/>
  </hyperlinks>
  <printOptions horizontalCentered="1"/>
  <pageMargins left="0.39370078740157483" right="0.39370078740157483" top="0.39370078740157483" bottom="0.39370078740157483" header="0.31496062992125984" footer="0.31496062992125984"/>
  <pageSetup fitToHeight="0" orientation="landscape" r:id="rId2"/>
  <colBreaks count="1" manualBreakCount="1">
    <brk id="1" max="1048575" man="1"/>
  </colBreak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FC9578-DDE8-40AB-8141-59A80BE47C8A}">
  <sheetPr>
    <tabColor rgb="FF00B050"/>
  </sheetPr>
  <dimension ref="A1:AC22"/>
  <sheetViews>
    <sheetView workbookViewId="0">
      <selection activeCell="C10" sqref="C10"/>
    </sheetView>
  </sheetViews>
  <sheetFormatPr baseColWidth="10" defaultColWidth="11.42578125" defaultRowHeight="14.25" x14ac:dyDescent="0.2"/>
  <cols>
    <col min="1" max="1" width="25" style="318" customWidth="1"/>
    <col min="2" max="2" width="9.85546875" style="318" customWidth="1"/>
    <col min="3" max="3" width="72.42578125" style="358" customWidth="1"/>
    <col min="4" max="4" width="24.7109375" style="318" customWidth="1"/>
    <col min="5" max="5" width="14.42578125" style="318" hidden="1" customWidth="1"/>
    <col min="6" max="6" width="36.28515625" style="357" customWidth="1"/>
    <col min="7" max="7" width="31.7109375" style="318" hidden="1" customWidth="1"/>
    <col min="8" max="8" width="13.28515625" style="324" customWidth="1"/>
    <col min="9" max="9" width="14.42578125" style="324" bestFit="1" customWidth="1"/>
    <col min="10" max="12" width="32.28515625" style="318" hidden="1" customWidth="1"/>
    <col min="13" max="13" width="20.42578125" style="318" hidden="1" customWidth="1"/>
    <col min="14" max="14" width="23.28515625" style="318" hidden="1" customWidth="1"/>
    <col min="15" max="16" width="18" style="318" hidden="1" customWidth="1"/>
    <col min="17" max="17" width="22.7109375" style="318" hidden="1" customWidth="1"/>
    <col min="18" max="18" width="20.42578125" style="318" hidden="1" customWidth="1"/>
    <col min="19" max="20" width="23.28515625" style="318" hidden="1" customWidth="1"/>
    <col min="21" max="22" width="20" style="318" hidden="1" customWidth="1"/>
    <col min="23" max="23" width="17.7109375" style="318" hidden="1" customWidth="1"/>
    <col min="24" max="24" width="14.42578125" style="318" hidden="1" customWidth="1"/>
    <col min="25" max="25" width="18.28515625" style="318" hidden="1" customWidth="1"/>
    <col min="26" max="26" width="0" style="318" hidden="1" customWidth="1"/>
    <col min="27" max="16384" width="11.42578125" style="318"/>
  </cols>
  <sheetData>
    <row r="1" spans="1:29" ht="59.25" customHeight="1" x14ac:dyDescent="0.2">
      <c r="A1" s="399"/>
      <c r="B1" s="400"/>
      <c r="C1" s="401"/>
      <c r="D1" s="408" t="s">
        <v>1557</v>
      </c>
      <c r="E1" s="409"/>
      <c r="F1" s="410"/>
      <c r="G1" s="410"/>
      <c r="H1" s="410"/>
      <c r="I1" s="411"/>
      <c r="J1" s="317"/>
      <c r="K1" s="317"/>
      <c r="L1" s="317"/>
      <c r="M1" s="317"/>
      <c r="N1" s="317"/>
      <c r="O1" s="317"/>
      <c r="P1" s="317"/>
      <c r="Q1" s="317"/>
      <c r="R1" s="317"/>
      <c r="S1" s="317"/>
      <c r="T1" s="317"/>
      <c r="U1" s="317"/>
      <c r="V1" s="317"/>
      <c r="W1" s="317"/>
      <c r="X1" s="317"/>
      <c r="Y1" s="317"/>
      <c r="AA1" s="319"/>
      <c r="AB1" s="319"/>
      <c r="AC1" s="319"/>
    </row>
    <row r="2" spans="1:29" ht="21.75" customHeight="1" x14ac:dyDescent="0.2">
      <c r="A2" s="402"/>
      <c r="B2" s="403"/>
      <c r="C2" s="404"/>
      <c r="D2" s="412"/>
      <c r="E2" s="412"/>
      <c r="F2" s="412"/>
      <c r="G2" s="412"/>
      <c r="H2" s="412"/>
      <c r="I2" s="413"/>
      <c r="J2" s="325"/>
      <c r="K2" s="325"/>
      <c r="L2" s="325"/>
      <c r="M2" s="325"/>
      <c r="N2" s="325"/>
      <c r="O2" s="325"/>
      <c r="P2" s="325"/>
      <c r="Q2" s="325"/>
      <c r="R2" s="325"/>
      <c r="S2" s="325"/>
      <c r="T2" s="325"/>
      <c r="U2" s="325"/>
      <c r="V2" s="325"/>
      <c r="W2" s="325"/>
      <c r="X2" s="325"/>
      <c r="Y2" s="325"/>
      <c r="AA2" s="319"/>
    </row>
    <row r="3" spans="1:29" s="317" customFormat="1" ht="18.75" customHeight="1" thickBot="1" x14ac:dyDescent="0.25">
      <c r="A3" s="405"/>
      <c r="B3" s="406"/>
      <c r="C3" s="407"/>
      <c r="D3" s="414"/>
      <c r="E3" s="414"/>
      <c r="F3" s="414"/>
      <c r="G3" s="414"/>
      <c r="H3" s="414"/>
      <c r="I3" s="415"/>
      <c r="J3" s="416" t="s">
        <v>55</v>
      </c>
      <c r="K3" s="416"/>
      <c r="L3" s="416"/>
      <c r="M3" s="416"/>
      <c r="N3" s="416"/>
      <c r="O3" s="416" t="s">
        <v>56</v>
      </c>
      <c r="P3" s="416"/>
      <c r="Q3" s="416"/>
      <c r="R3" s="416"/>
      <c r="S3" s="416"/>
      <c r="T3" s="320"/>
      <c r="U3" s="416" t="s">
        <v>57</v>
      </c>
      <c r="V3" s="416"/>
      <c r="W3" s="416"/>
      <c r="X3" s="416"/>
      <c r="Y3" s="416"/>
      <c r="AA3" s="321"/>
    </row>
    <row r="4" spans="1:29" ht="30" customHeight="1" x14ac:dyDescent="0.2">
      <c r="A4" s="364" t="s">
        <v>107</v>
      </c>
      <c r="B4" s="364"/>
      <c r="C4" s="364"/>
      <c r="D4" s="364"/>
      <c r="E4" s="364"/>
      <c r="F4" s="364"/>
      <c r="G4" s="364"/>
      <c r="H4" s="364"/>
      <c r="I4" s="314"/>
      <c r="J4" s="391" t="s">
        <v>108</v>
      </c>
      <c r="K4" s="392"/>
      <c r="L4" s="393"/>
      <c r="M4" s="394" t="s">
        <v>109</v>
      </c>
      <c r="N4" s="395"/>
      <c r="O4" s="391" t="s">
        <v>110</v>
      </c>
      <c r="P4" s="392"/>
      <c r="Q4" s="393"/>
      <c r="R4" s="394" t="s">
        <v>111</v>
      </c>
      <c r="S4" s="395"/>
      <c r="T4" s="326"/>
      <c r="U4" s="391" t="s">
        <v>112</v>
      </c>
      <c r="V4" s="392"/>
      <c r="W4" s="393"/>
      <c r="X4" s="394" t="s">
        <v>113</v>
      </c>
      <c r="Y4" s="395"/>
    </row>
    <row r="5" spans="1:29" ht="80.25" customHeight="1" x14ac:dyDescent="0.2">
      <c r="A5" s="315" t="s">
        <v>114</v>
      </c>
      <c r="B5" s="315" t="s">
        <v>1523</v>
      </c>
      <c r="C5" s="315" t="s">
        <v>2</v>
      </c>
      <c r="D5" s="315" t="s">
        <v>3</v>
      </c>
      <c r="E5" s="315" t="s">
        <v>115</v>
      </c>
      <c r="F5" s="315" t="s">
        <v>4</v>
      </c>
      <c r="G5" s="315" t="s">
        <v>5</v>
      </c>
      <c r="H5" s="101" t="s">
        <v>6</v>
      </c>
      <c r="I5" s="101" t="s">
        <v>7</v>
      </c>
      <c r="J5" s="328" t="s">
        <v>64</v>
      </c>
      <c r="K5" s="327" t="s">
        <v>65</v>
      </c>
      <c r="L5" s="327" t="s">
        <v>66</v>
      </c>
      <c r="M5" s="327" t="s">
        <v>67</v>
      </c>
      <c r="N5" s="327" t="s">
        <v>68</v>
      </c>
      <c r="O5" s="327" t="s">
        <v>64</v>
      </c>
      <c r="P5" s="327" t="s">
        <v>65</v>
      </c>
      <c r="Q5" s="327" t="s">
        <v>66</v>
      </c>
      <c r="R5" s="327" t="s">
        <v>67</v>
      </c>
      <c r="S5" s="327" t="s">
        <v>68</v>
      </c>
      <c r="T5" s="327"/>
      <c r="U5" s="327" t="s">
        <v>64</v>
      </c>
      <c r="V5" s="327" t="s">
        <v>65</v>
      </c>
      <c r="W5" s="327" t="s">
        <v>66</v>
      </c>
      <c r="X5" s="327" t="s">
        <v>67</v>
      </c>
      <c r="Y5" s="327" t="s">
        <v>68</v>
      </c>
    </row>
    <row r="6" spans="1:29" ht="15.75" hidden="1" customHeight="1" x14ac:dyDescent="0.2">
      <c r="A6" s="349"/>
      <c r="B6" s="343"/>
      <c r="C6" s="345"/>
      <c r="D6" s="346"/>
      <c r="E6" s="347"/>
      <c r="F6" s="347"/>
      <c r="G6" s="346"/>
      <c r="H6" s="348"/>
      <c r="I6" s="348"/>
      <c r="J6" s="328"/>
      <c r="K6" s="327"/>
      <c r="L6" s="327"/>
      <c r="M6" s="327"/>
      <c r="N6" s="327"/>
      <c r="O6" s="327"/>
      <c r="P6" s="327"/>
      <c r="Q6" s="327"/>
      <c r="R6" s="327"/>
      <c r="S6" s="327"/>
      <c r="T6" s="327"/>
      <c r="U6" s="327"/>
      <c r="V6" s="327"/>
      <c r="W6" s="327"/>
      <c r="X6" s="327"/>
      <c r="Y6" s="327"/>
      <c r="AA6" s="319"/>
    </row>
    <row r="7" spans="1:29" ht="30" x14ac:dyDescent="0.2">
      <c r="A7" s="396" t="s">
        <v>1627</v>
      </c>
      <c r="B7" s="264" t="s">
        <v>1524</v>
      </c>
      <c r="C7" s="278" t="s">
        <v>1527</v>
      </c>
      <c r="D7" s="266">
        <v>45</v>
      </c>
      <c r="E7" s="341"/>
      <c r="F7" s="297" t="s">
        <v>1530</v>
      </c>
      <c r="G7" s="341"/>
      <c r="H7" s="350" t="s">
        <v>1532</v>
      </c>
      <c r="I7" s="350" t="s">
        <v>1533</v>
      </c>
      <c r="J7" s="328"/>
      <c r="K7" s="327"/>
      <c r="L7" s="327"/>
      <c r="M7" s="327"/>
      <c r="N7" s="327"/>
      <c r="O7" s="327"/>
      <c r="P7" s="327"/>
      <c r="Q7" s="327"/>
      <c r="R7" s="327"/>
      <c r="S7" s="327"/>
      <c r="T7" s="327"/>
      <c r="U7" s="327"/>
      <c r="V7" s="327"/>
      <c r="W7" s="327"/>
      <c r="X7" s="327"/>
      <c r="Y7" s="327"/>
    </row>
    <row r="8" spans="1:29" ht="60" x14ac:dyDescent="0.2">
      <c r="A8" s="397"/>
      <c r="B8" s="264" t="s">
        <v>1525</v>
      </c>
      <c r="C8" s="278" t="s">
        <v>1528</v>
      </c>
      <c r="D8" s="266">
        <v>1</v>
      </c>
      <c r="E8" s="341"/>
      <c r="F8" s="297" t="s">
        <v>1531</v>
      </c>
      <c r="G8" s="341"/>
      <c r="H8" s="350" t="s">
        <v>1534</v>
      </c>
      <c r="I8" s="350" t="s">
        <v>1535</v>
      </c>
      <c r="J8" s="328"/>
      <c r="K8" s="327"/>
      <c r="L8" s="327"/>
      <c r="M8" s="327"/>
      <c r="N8" s="327"/>
      <c r="O8" s="327"/>
      <c r="P8" s="327"/>
      <c r="Q8" s="327"/>
      <c r="R8" s="327"/>
      <c r="S8" s="327"/>
      <c r="T8" s="327"/>
      <c r="U8" s="327"/>
      <c r="V8" s="327"/>
      <c r="W8" s="327"/>
      <c r="X8" s="327"/>
      <c r="Y8" s="327"/>
    </row>
    <row r="9" spans="1:29" ht="45" x14ac:dyDescent="0.2">
      <c r="A9" s="397"/>
      <c r="B9" s="264" t="s">
        <v>1526</v>
      </c>
      <c r="C9" s="278" t="s">
        <v>1529</v>
      </c>
      <c r="D9" s="266">
        <v>1</v>
      </c>
      <c r="E9" s="342"/>
      <c r="F9" s="297" t="s">
        <v>1531</v>
      </c>
      <c r="G9" s="341"/>
      <c r="H9" s="350" t="s">
        <v>1534</v>
      </c>
      <c r="I9" s="350" t="s">
        <v>1535</v>
      </c>
      <c r="J9" s="328"/>
      <c r="K9" s="327"/>
      <c r="L9" s="327"/>
      <c r="M9" s="327"/>
      <c r="N9" s="327"/>
      <c r="O9" s="327"/>
      <c r="P9" s="327"/>
      <c r="Q9" s="327"/>
      <c r="R9" s="327"/>
      <c r="S9" s="327"/>
      <c r="T9" s="327"/>
      <c r="U9" s="327"/>
      <c r="V9" s="327"/>
      <c r="W9" s="327"/>
      <c r="X9" s="327"/>
      <c r="Y9" s="327"/>
    </row>
    <row r="10" spans="1:29" ht="45" x14ac:dyDescent="0.2">
      <c r="A10" s="398" t="s">
        <v>1628</v>
      </c>
      <c r="B10" s="352" t="s">
        <v>1541</v>
      </c>
      <c r="C10" s="353" t="s">
        <v>1536</v>
      </c>
      <c r="D10" s="352">
        <v>1</v>
      </c>
      <c r="E10" s="354"/>
      <c r="F10" s="356" t="s">
        <v>1546</v>
      </c>
      <c r="G10" s="354"/>
      <c r="H10" s="355" t="s">
        <v>1532</v>
      </c>
      <c r="I10" s="355" t="s">
        <v>1550</v>
      </c>
      <c r="J10" s="328"/>
      <c r="K10" s="327"/>
      <c r="L10" s="327"/>
      <c r="M10" s="327"/>
      <c r="N10" s="327"/>
      <c r="O10" s="327"/>
      <c r="P10" s="327"/>
      <c r="Q10" s="327"/>
      <c r="R10" s="327"/>
      <c r="S10" s="327"/>
      <c r="T10" s="327"/>
      <c r="U10" s="327"/>
      <c r="V10" s="327"/>
      <c r="W10" s="327"/>
      <c r="X10" s="327"/>
      <c r="Y10" s="327"/>
    </row>
    <row r="11" spans="1:29" ht="30" x14ac:dyDescent="0.2">
      <c r="A11" s="398"/>
      <c r="B11" s="352" t="s">
        <v>1542</v>
      </c>
      <c r="C11" s="353" t="s">
        <v>1537</v>
      </c>
      <c r="D11" s="352">
        <v>1</v>
      </c>
      <c r="E11" s="354"/>
      <c r="F11" s="356" t="s">
        <v>1547</v>
      </c>
      <c r="G11" s="354"/>
      <c r="H11" s="355" t="s">
        <v>1551</v>
      </c>
      <c r="I11" s="355" t="s">
        <v>1552</v>
      </c>
      <c r="J11" s="328"/>
      <c r="K11" s="327"/>
      <c r="L11" s="327"/>
      <c r="M11" s="327"/>
      <c r="N11" s="327"/>
      <c r="O11" s="327"/>
      <c r="P11" s="327"/>
      <c r="Q11" s="327"/>
      <c r="R11" s="327"/>
      <c r="S11" s="327"/>
      <c r="T11" s="327"/>
      <c r="U11" s="327"/>
      <c r="V11" s="327"/>
      <c r="W11" s="327"/>
      <c r="X11" s="327"/>
      <c r="Y11" s="327"/>
    </row>
    <row r="12" spans="1:29" ht="80.25" customHeight="1" x14ac:dyDescent="0.2">
      <c r="A12" s="398"/>
      <c r="B12" s="352" t="s">
        <v>1543</v>
      </c>
      <c r="C12" s="353" t="s">
        <v>1538</v>
      </c>
      <c r="D12" s="352">
        <v>2</v>
      </c>
      <c r="E12" s="354"/>
      <c r="F12" s="356" t="s">
        <v>1548</v>
      </c>
      <c r="G12" s="354"/>
      <c r="H12" s="355" t="s">
        <v>1532</v>
      </c>
      <c r="I12" s="355" t="s">
        <v>1553</v>
      </c>
      <c r="J12" s="328"/>
      <c r="K12" s="327"/>
      <c r="L12" s="327"/>
      <c r="M12" s="327"/>
      <c r="N12" s="327"/>
      <c r="O12" s="327"/>
      <c r="P12" s="327"/>
      <c r="Q12" s="327"/>
      <c r="R12" s="327"/>
      <c r="S12" s="327"/>
      <c r="T12" s="327"/>
      <c r="U12" s="327"/>
      <c r="V12" s="327"/>
      <c r="W12" s="327"/>
      <c r="X12" s="327"/>
      <c r="Y12" s="327"/>
    </row>
    <row r="13" spans="1:29" ht="45" x14ac:dyDescent="0.2">
      <c r="A13" s="398"/>
      <c r="B13" s="352" t="s">
        <v>1544</v>
      </c>
      <c r="C13" s="353" t="s">
        <v>1539</v>
      </c>
      <c r="D13" s="352">
        <v>1</v>
      </c>
      <c r="E13" s="354"/>
      <c r="F13" s="356" t="s">
        <v>1548</v>
      </c>
      <c r="G13" s="354"/>
      <c r="H13" s="355" t="s">
        <v>1554</v>
      </c>
      <c r="I13" s="355" t="s">
        <v>1555</v>
      </c>
      <c r="J13" s="328"/>
      <c r="K13" s="327"/>
      <c r="L13" s="327"/>
      <c r="M13" s="327"/>
      <c r="N13" s="327"/>
      <c r="O13" s="327"/>
      <c r="P13" s="327"/>
      <c r="Q13" s="327"/>
      <c r="R13" s="327"/>
      <c r="S13" s="327"/>
      <c r="T13" s="327"/>
      <c r="U13" s="327"/>
      <c r="V13" s="327"/>
      <c r="W13" s="327"/>
      <c r="X13" s="327"/>
      <c r="Y13" s="327"/>
    </row>
    <row r="14" spans="1:29" ht="42" customHeight="1" x14ac:dyDescent="0.2">
      <c r="A14" s="398"/>
      <c r="B14" s="352" t="s">
        <v>1545</v>
      </c>
      <c r="C14" s="353" t="s">
        <v>1540</v>
      </c>
      <c r="D14" s="352">
        <v>1</v>
      </c>
      <c r="E14" s="354"/>
      <c r="F14" s="356" t="s">
        <v>1549</v>
      </c>
      <c r="G14" s="354"/>
      <c r="H14" s="355" t="s">
        <v>1551</v>
      </c>
      <c r="I14" s="355" t="s">
        <v>1556</v>
      </c>
      <c r="J14" s="328"/>
      <c r="K14" s="327"/>
      <c r="L14" s="327"/>
      <c r="M14" s="327"/>
      <c r="N14" s="327"/>
      <c r="O14" s="327"/>
      <c r="P14" s="327"/>
      <c r="Q14" s="327"/>
      <c r="R14" s="327"/>
      <c r="S14" s="327"/>
      <c r="T14" s="327"/>
      <c r="U14" s="327"/>
      <c r="V14" s="327"/>
      <c r="W14" s="327"/>
      <c r="X14" s="327"/>
      <c r="Y14" s="327"/>
    </row>
    <row r="15" spans="1:29" ht="87" customHeight="1" x14ac:dyDescent="0.2">
      <c r="A15" s="396" t="s">
        <v>1629</v>
      </c>
      <c r="B15" s="264" t="s">
        <v>1565</v>
      </c>
      <c r="C15" s="278" t="s">
        <v>1558</v>
      </c>
      <c r="D15" s="264">
        <v>2</v>
      </c>
      <c r="E15" s="341"/>
      <c r="F15" s="297" t="s">
        <v>1578</v>
      </c>
      <c r="G15" s="341"/>
      <c r="H15" s="350" t="s">
        <v>1579</v>
      </c>
      <c r="I15" s="350" t="s">
        <v>1553</v>
      </c>
      <c r="J15" s="329"/>
      <c r="K15" s="322"/>
      <c r="L15" s="82"/>
      <c r="M15" s="330"/>
      <c r="N15" s="327"/>
      <c r="O15" s="331"/>
      <c r="P15" s="322"/>
      <c r="Q15" s="323"/>
      <c r="R15" s="330"/>
      <c r="S15" s="327"/>
      <c r="T15" s="327"/>
      <c r="U15" s="329"/>
      <c r="V15" s="82"/>
      <c r="W15" s="82"/>
      <c r="X15" s="327"/>
      <c r="Y15" s="327"/>
    </row>
    <row r="16" spans="1:29" ht="90" x14ac:dyDescent="0.2">
      <c r="A16" s="396"/>
      <c r="B16" s="264" t="s">
        <v>1566</v>
      </c>
      <c r="C16" s="278" t="s">
        <v>1559</v>
      </c>
      <c r="D16" s="264">
        <v>40</v>
      </c>
      <c r="E16" s="341"/>
      <c r="F16" s="297" t="s">
        <v>1577</v>
      </c>
      <c r="G16" s="341"/>
      <c r="H16" s="350" t="s">
        <v>1532</v>
      </c>
      <c r="I16" s="350" t="s">
        <v>1580</v>
      </c>
      <c r="J16" s="329"/>
      <c r="K16" s="322"/>
      <c r="L16" s="82"/>
      <c r="M16" s="330"/>
      <c r="N16" s="327"/>
      <c r="O16" s="331"/>
      <c r="P16" s="322"/>
      <c r="Q16" s="323"/>
      <c r="R16" s="330"/>
      <c r="S16" s="327"/>
      <c r="T16" s="327"/>
      <c r="U16" s="329"/>
      <c r="V16" s="82"/>
      <c r="W16" s="82"/>
      <c r="X16" s="327"/>
      <c r="Y16" s="327"/>
    </row>
    <row r="17" spans="1:25" ht="60" x14ac:dyDescent="0.2">
      <c r="A17" s="396"/>
      <c r="B17" s="264" t="s">
        <v>1567</v>
      </c>
      <c r="C17" s="278" t="s">
        <v>1560</v>
      </c>
      <c r="D17" s="264">
        <v>1</v>
      </c>
      <c r="E17" s="341"/>
      <c r="F17" s="297" t="s">
        <v>1577</v>
      </c>
      <c r="G17" s="341"/>
      <c r="H17" s="350" t="s">
        <v>1581</v>
      </c>
      <c r="I17" s="350" t="s">
        <v>1553</v>
      </c>
      <c r="J17" s="329"/>
      <c r="K17" s="322"/>
      <c r="L17" s="82"/>
      <c r="M17" s="330"/>
      <c r="N17" s="327"/>
      <c r="O17" s="331"/>
      <c r="P17" s="322"/>
      <c r="Q17" s="323"/>
      <c r="R17" s="330"/>
      <c r="S17" s="327"/>
      <c r="T17" s="327"/>
      <c r="U17" s="329"/>
      <c r="V17" s="82"/>
      <c r="W17" s="82"/>
      <c r="X17" s="327"/>
      <c r="Y17" s="327"/>
    </row>
    <row r="18" spans="1:25" ht="54" customHeight="1" x14ac:dyDescent="0.2">
      <c r="A18" s="396"/>
      <c r="B18" s="264" t="s">
        <v>1568</v>
      </c>
      <c r="C18" s="278" t="s">
        <v>145</v>
      </c>
      <c r="D18" s="264">
        <v>3</v>
      </c>
      <c r="E18" s="341"/>
      <c r="F18" s="297" t="s">
        <v>1546</v>
      </c>
      <c r="G18" s="341"/>
      <c r="H18" s="350" t="s">
        <v>1532</v>
      </c>
      <c r="I18" s="350" t="s">
        <v>1553</v>
      </c>
      <c r="J18" s="329"/>
      <c r="K18" s="322"/>
      <c r="L18" s="82"/>
      <c r="M18" s="330"/>
      <c r="N18" s="327"/>
      <c r="O18" s="331"/>
      <c r="P18" s="322"/>
      <c r="Q18" s="323"/>
      <c r="R18" s="330"/>
      <c r="S18" s="327"/>
      <c r="T18" s="327"/>
      <c r="U18" s="329"/>
      <c r="V18" s="82"/>
      <c r="W18" s="82"/>
      <c r="X18" s="327"/>
      <c r="Y18" s="327"/>
    </row>
    <row r="19" spans="1:25" ht="45" x14ac:dyDescent="0.2">
      <c r="A19" s="396"/>
      <c r="B19" s="264" t="s">
        <v>1569</v>
      </c>
      <c r="C19" s="278" t="s">
        <v>1561</v>
      </c>
      <c r="D19" s="264">
        <v>2</v>
      </c>
      <c r="E19" s="341"/>
      <c r="F19" s="297" t="s">
        <v>1576</v>
      </c>
      <c r="G19" s="341"/>
      <c r="H19" s="350" t="s">
        <v>1582</v>
      </c>
      <c r="I19" s="350" t="s">
        <v>1583</v>
      </c>
      <c r="J19" s="329"/>
      <c r="K19" s="322"/>
      <c r="L19" s="82"/>
      <c r="M19" s="330"/>
      <c r="N19" s="327"/>
      <c r="O19" s="331"/>
      <c r="P19" s="322"/>
      <c r="Q19" s="323"/>
      <c r="R19" s="330"/>
      <c r="S19" s="327"/>
      <c r="T19" s="327"/>
      <c r="U19" s="329"/>
      <c r="V19" s="82"/>
      <c r="W19" s="82"/>
      <c r="X19" s="327"/>
      <c r="Y19" s="327"/>
    </row>
    <row r="20" spans="1:25" ht="73.5" customHeight="1" x14ac:dyDescent="0.2">
      <c r="A20" s="396"/>
      <c r="B20" s="264" t="s">
        <v>1570</v>
      </c>
      <c r="C20" s="278" t="s">
        <v>1562</v>
      </c>
      <c r="D20" s="264">
        <v>325</v>
      </c>
      <c r="E20" s="316"/>
      <c r="F20" s="297" t="s">
        <v>1575</v>
      </c>
      <c r="G20" s="304"/>
      <c r="H20" s="350" t="s">
        <v>1584</v>
      </c>
      <c r="I20" s="350" t="s">
        <v>1535</v>
      </c>
      <c r="J20" s="329"/>
      <c r="K20" s="322"/>
      <c r="L20" s="82"/>
      <c r="M20" s="330"/>
      <c r="N20" s="327"/>
      <c r="O20" s="331"/>
      <c r="P20" s="322"/>
      <c r="Q20" s="323"/>
      <c r="R20" s="330"/>
      <c r="S20" s="327"/>
      <c r="T20" s="327"/>
      <c r="U20" s="329"/>
      <c r="V20" s="82"/>
      <c r="W20" s="82"/>
      <c r="X20" s="327"/>
      <c r="Y20" s="327"/>
    </row>
    <row r="21" spans="1:25" ht="60" x14ac:dyDescent="0.2">
      <c r="A21" s="396"/>
      <c r="B21" s="264" t="s">
        <v>1571</v>
      </c>
      <c r="C21" s="278" t="s">
        <v>1563</v>
      </c>
      <c r="D21" s="264">
        <v>24</v>
      </c>
      <c r="E21" s="316"/>
      <c r="F21" s="297" t="s">
        <v>1574</v>
      </c>
      <c r="G21" s="304"/>
      <c r="H21" s="350" t="s">
        <v>1585</v>
      </c>
      <c r="I21" s="350" t="s">
        <v>1586</v>
      </c>
      <c r="J21" s="329"/>
      <c r="K21" s="322"/>
      <c r="L21" s="82"/>
      <c r="M21" s="330"/>
      <c r="N21" s="327"/>
      <c r="O21" s="331"/>
      <c r="P21" s="322"/>
      <c r="Q21" s="323"/>
      <c r="R21" s="330"/>
      <c r="S21" s="327"/>
      <c r="T21" s="327"/>
      <c r="U21" s="329"/>
      <c r="V21" s="82"/>
      <c r="W21" s="82"/>
      <c r="X21" s="327"/>
      <c r="Y21" s="327"/>
    </row>
    <row r="22" spans="1:25" ht="45" x14ac:dyDescent="0.2">
      <c r="A22" s="396"/>
      <c r="B22" s="264" t="s">
        <v>1572</v>
      </c>
      <c r="C22" s="278" t="s">
        <v>1564</v>
      </c>
      <c r="D22" s="264">
        <v>1</v>
      </c>
      <c r="E22" s="341"/>
      <c r="F22" s="297" t="s">
        <v>1573</v>
      </c>
      <c r="G22" s="341"/>
      <c r="H22" s="350" t="s">
        <v>1532</v>
      </c>
      <c r="I22" s="350" t="s">
        <v>1587</v>
      </c>
    </row>
  </sheetData>
  <autoFilter ref="A5:AA22" xr:uid="{27FC9578-DDE8-40AB-8141-59A80BE47C8A}"/>
  <mergeCells count="15">
    <mergeCell ref="J3:N3"/>
    <mergeCell ref="O3:S3"/>
    <mergeCell ref="U3:Y3"/>
    <mergeCell ref="A7:A9"/>
    <mergeCell ref="A10:A14"/>
    <mergeCell ref="A15:A22"/>
    <mergeCell ref="A1:C3"/>
    <mergeCell ref="D1:I3"/>
    <mergeCell ref="A4:H4"/>
    <mergeCell ref="U4:W4"/>
    <mergeCell ref="X4:Y4"/>
    <mergeCell ref="J4:L4"/>
    <mergeCell ref="M4:N4"/>
    <mergeCell ref="O4:Q4"/>
    <mergeCell ref="R4:S4"/>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64BC24-21BD-4003-8CE3-7715639B8F21}">
  <sheetPr>
    <tabColor rgb="FFB2B2B2"/>
  </sheetPr>
  <dimension ref="A1:X21"/>
  <sheetViews>
    <sheetView topLeftCell="A16" workbookViewId="0">
      <selection activeCell="D13" sqref="D13"/>
    </sheetView>
  </sheetViews>
  <sheetFormatPr baseColWidth="10" defaultColWidth="11.42578125" defaultRowHeight="15" x14ac:dyDescent="0.25"/>
  <cols>
    <col min="1" max="1" width="30.28515625" style="74" customWidth="1"/>
    <col min="2" max="2" width="8.5703125" style="74" customWidth="1"/>
    <col min="3" max="3" width="58.7109375" style="74" customWidth="1"/>
    <col min="4" max="4" width="17.5703125" style="74" customWidth="1"/>
    <col min="5" max="5" width="41.140625" style="74" customWidth="1"/>
    <col min="6" max="6" width="13.28515625" style="74" customWidth="1"/>
    <col min="7" max="7" width="14.42578125" style="74" bestFit="1" customWidth="1"/>
    <col min="8" max="10" width="32.28515625" style="74" hidden="1" customWidth="1"/>
    <col min="11" max="11" width="20.42578125" style="74" hidden="1" customWidth="1"/>
    <col min="12" max="12" width="23.28515625" style="74" hidden="1" customWidth="1"/>
    <col min="13" max="13" width="18" style="74" hidden="1" customWidth="1"/>
    <col min="14" max="14" width="40.28515625" style="74" hidden="1" customWidth="1"/>
    <col min="15" max="15" width="22.7109375" style="74" hidden="1" customWidth="1"/>
    <col min="16" max="16" width="20.42578125" style="74" hidden="1" customWidth="1"/>
    <col min="17" max="17" width="23.28515625" style="74" hidden="1" customWidth="1"/>
    <col min="18" max="19" width="20" style="74" hidden="1" customWidth="1"/>
    <col min="20" max="20" width="17.7109375" style="74" hidden="1" customWidth="1"/>
    <col min="21" max="21" width="14.42578125" style="74" hidden="1" customWidth="1"/>
    <col min="22" max="22" width="18.28515625" style="74" hidden="1" customWidth="1"/>
    <col min="23" max="16384" width="11.42578125" style="74"/>
  </cols>
  <sheetData>
    <row r="1" spans="1:22" s="31" customFormat="1" x14ac:dyDescent="0.25">
      <c r="A1" s="433" t="s">
        <v>134</v>
      </c>
      <c r="B1" s="596"/>
      <c r="C1" s="434"/>
      <c r="D1" s="384" t="s">
        <v>1557</v>
      </c>
      <c r="E1" s="385"/>
      <c r="F1" s="385"/>
      <c r="G1" s="386"/>
      <c r="H1" s="333"/>
      <c r="I1" s="333"/>
      <c r="J1" s="333"/>
      <c r="K1" s="333"/>
      <c r="L1" s="333"/>
      <c r="M1" s="333"/>
      <c r="N1" s="333"/>
      <c r="O1" s="333"/>
      <c r="P1" s="333"/>
      <c r="Q1" s="333"/>
      <c r="R1" s="333"/>
      <c r="S1" s="333"/>
      <c r="T1" s="333"/>
      <c r="U1" s="333"/>
      <c r="V1" s="333"/>
    </row>
    <row r="2" spans="1:22" x14ac:dyDescent="0.25">
      <c r="A2" s="435"/>
      <c r="B2" s="597"/>
      <c r="C2" s="436"/>
      <c r="D2" s="387"/>
      <c r="E2" s="387"/>
      <c r="F2" s="387"/>
      <c r="G2" s="388"/>
      <c r="H2" s="59"/>
      <c r="I2" s="59"/>
      <c r="J2" s="59"/>
      <c r="K2" s="59"/>
      <c r="L2" s="59"/>
      <c r="M2" s="59"/>
      <c r="N2" s="59"/>
      <c r="O2" s="59"/>
      <c r="P2" s="59"/>
      <c r="Q2" s="59"/>
      <c r="R2" s="59"/>
      <c r="S2" s="59"/>
      <c r="T2" s="59"/>
      <c r="U2" s="59"/>
      <c r="V2" s="59"/>
    </row>
    <row r="3" spans="1:22" s="333" customFormat="1" ht="51" customHeight="1" thickBot="1" x14ac:dyDescent="0.3">
      <c r="A3" s="437"/>
      <c r="B3" s="598"/>
      <c r="C3" s="438"/>
      <c r="D3" s="389"/>
      <c r="E3" s="389"/>
      <c r="F3" s="389"/>
      <c r="G3" s="390"/>
      <c r="H3" s="439" t="s">
        <v>55</v>
      </c>
      <c r="I3" s="439"/>
      <c r="J3" s="439"/>
      <c r="K3" s="439"/>
      <c r="L3" s="439"/>
      <c r="M3" s="439" t="s">
        <v>56</v>
      </c>
      <c r="N3" s="439"/>
      <c r="O3" s="439"/>
      <c r="P3" s="439"/>
      <c r="Q3" s="439"/>
      <c r="R3" s="439" t="s">
        <v>57</v>
      </c>
      <c r="S3" s="439"/>
      <c r="T3" s="439"/>
      <c r="U3" s="439"/>
      <c r="V3" s="439"/>
    </row>
    <row r="4" spans="1:22" ht="20.25" x14ac:dyDescent="0.25">
      <c r="A4" s="364" t="s">
        <v>135</v>
      </c>
      <c r="B4" s="364"/>
      <c r="C4" s="364"/>
      <c r="D4" s="364"/>
      <c r="E4" s="364"/>
      <c r="F4" s="364"/>
      <c r="G4" s="314"/>
      <c r="H4" s="440" t="s">
        <v>59</v>
      </c>
      <c r="I4" s="441"/>
      <c r="J4" s="442"/>
      <c r="K4" s="443" t="s">
        <v>147</v>
      </c>
      <c r="L4" s="444"/>
      <c r="M4" s="440" t="s">
        <v>60</v>
      </c>
      <c r="N4" s="441"/>
      <c r="O4" s="442"/>
      <c r="P4" s="443" t="s">
        <v>61</v>
      </c>
      <c r="Q4" s="444"/>
      <c r="R4" s="440" t="s">
        <v>62</v>
      </c>
      <c r="S4" s="441"/>
      <c r="T4" s="442"/>
      <c r="U4" s="443" t="s">
        <v>63</v>
      </c>
      <c r="V4" s="444"/>
    </row>
    <row r="5" spans="1:22" ht="30" x14ac:dyDescent="0.25">
      <c r="A5" s="102" t="s">
        <v>1</v>
      </c>
      <c r="B5" s="102" t="s">
        <v>1523</v>
      </c>
      <c r="C5" s="102" t="s">
        <v>2</v>
      </c>
      <c r="D5" s="102" t="s">
        <v>3</v>
      </c>
      <c r="E5" s="102" t="s">
        <v>4</v>
      </c>
      <c r="F5" s="101" t="s">
        <v>6</v>
      </c>
      <c r="G5" s="101" t="s">
        <v>7</v>
      </c>
      <c r="H5" s="62" t="s">
        <v>64</v>
      </c>
      <c r="I5" s="45" t="s">
        <v>65</v>
      </c>
      <c r="J5" s="45" t="s">
        <v>66</v>
      </c>
      <c r="K5" s="45" t="s">
        <v>67</v>
      </c>
      <c r="L5" s="32" t="s">
        <v>68</v>
      </c>
      <c r="M5" s="45" t="s">
        <v>64</v>
      </c>
      <c r="N5" s="45" t="s">
        <v>65</v>
      </c>
      <c r="O5" s="45" t="s">
        <v>66</v>
      </c>
      <c r="P5" s="45" t="s">
        <v>67</v>
      </c>
      <c r="Q5" s="32" t="s">
        <v>68</v>
      </c>
      <c r="R5" s="45" t="s">
        <v>64</v>
      </c>
      <c r="S5" s="45" t="s">
        <v>65</v>
      </c>
      <c r="T5" s="45" t="s">
        <v>66</v>
      </c>
      <c r="U5" s="45" t="s">
        <v>67</v>
      </c>
      <c r="V5" s="32" t="s">
        <v>68</v>
      </c>
    </row>
    <row r="6" spans="1:22" ht="47.25" x14ac:dyDescent="0.25">
      <c r="A6" s="601" t="s">
        <v>1662</v>
      </c>
      <c r="B6" s="351" t="s">
        <v>1622</v>
      </c>
      <c r="C6" s="602" t="s">
        <v>1612</v>
      </c>
      <c r="D6" s="603">
        <v>100</v>
      </c>
      <c r="E6" s="603" t="s">
        <v>1549</v>
      </c>
      <c r="F6" s="603" t="s">
        <v>1604</v>
      </c>
      <c r="G6" s="603" t="s">
        <v>1554</v>
      </c>
      <c r="H6" s="335"/>
      <c r="I6" s="94"/>
      <c r="J6" s="94"/>
      <c r="K6" s="45"/>
      <c r="L6" s="32"/>
      <c r="M6" s="336"/>
      <c r="N6" s="94"/>
      <c r="O6" s="45"/>
      <c r="P6" s="45"/>
      <c r="Q6" s="32"/>
      <c r="R6" s="96"/>
      <c r="S6" s="95"/>
      <c r="T6" s="256"/>
      <c r="U6" s="45"/>
      <c r="V6" s="32"/>
    </row>
    <row r="7" spans="1:22" ht="47.25" x14ac:dyDescent="0.25">
      <c r="A7" s="604"/>
      <c r="B7" s="351" t="s">
        <v>1621</v>
      </c>
      <c r="C7" s="602" t="s">
        <v>1611</v>
      </c>
      <c r="D7" s="603">
        <v>100</v>
      </c>
      <c r="E7" s="603" t="s">
        <v>1549</v>
      </c>
      <c r="F7" s="603" t="s">
        <v>1616</v>
      </c>
      <c r="G7" s="603" t="s">
        <v>1535</v>
      </c>
      <c r="H7" s="335"/>
      <c r="I7" s="94"/>
      <c r="J7" s="94"/>
      <c r="K7" s="45"/>
      <c r="L7" s="32"/>
      <c r="M7" s="336"/>
      <c r="N7" s="94"/>
      <c r="O7" s="45"/>
      <c r="P7" s="45"/>
      <c r="Q7" s="32"/>
      <c r="R7" s="96"/>
      <c r="S7" s="95"/>
      <c r="T7" s="256"/>
      <c r="U7" s="45"/>
      <c r="V7" s="32"/>
    </row>
    <row r="8" spans="1:22" ht="63" x14ac:dyDescent="0.25">
      <c r="A8" s="604"/>
      <c r="B8" s="351" t="s">
        <v>1594</v>
      </c>
      <c r="C8" s="602" t="s">
        <v>1589</v>
      </c>
      <c r="D8" s="603">
        <v>100</v>
      </c>
      <c r="E8" s="603" t="s">
        <v>1573</v>
      </c>
      <c r="F8" s="603" t="s">
        <v>1532</v>
      </c>
      <c r="G8" s="603" t="s">
        <v>1533</v>
      </c>
      <c r="H8" s="335"/>
      <c r="I8" s="94"/>
      <c r="J8" s="94"/>
      <c r="K8" s="45"/>
      <c r="L8" s="32"/>
      <c r="M8" s="336"/>
      <c r="N8" s="94"/>
      <c r="O8" s="45"/>
      <c r="P8" s="45"/>
      <c r="Q8" s="32"/>
      <c r="R8" s="96"/>
      <c r="S8" s="95"/>
      <c r="T8" s="256"/>
      <c r="U8" s="45"/>
      <c r="V8" s="32"/>
    </row>
    <row r="9" spans="1:22" ht="47.25" x14ac:dyDescent="0.25">
      <c r="A9" s="605"/>
      <c r="B9" s="351" t="s">
        <v>1596</v>
      </c>
      <c r="C9" s="602" t="s">
        <v>1590</v>
      </c>
      <c r="D9" s="603">
        <v>100</v>
      </c>
      <c r="E9" s="603" t="s">
        <v>1573</v>
      </c>
      <c r="F9" s="603" t="s">
        <v>1532</v>
      </c>
      <c r="G9" s="603" t="s">
        <v>1533</v>
      </c>
      <c r="H9" s="335"/>
      <c r="I9" s="94"/>
      <c r="J9" s="94"/>
      <c r="K9" s="45"/>
      <c r="L9" s="32"/>
      <c r="M9" s="336"/>
      <c r="N9" s="94"/>
      <c r="O9" s="45"/>
      <c r="P9" s="45"/>
      <c r="Q9" s="32"/>
      <c r="R9" s="96"/>
      <c r="S9" s="95"/>
      <c r="T9" s="256"/>
      <c r="U9" s="45"/>
      <c r="V9" s="32"/>
    </row>
    <row r="10" spans="1:22" ht="78.75" x14ac:dyDescent="0.25">
      <c r="A10" s="445" t="s">
        <v>1663</v>
      </c>
      <c r="B10" s="344" t="s">
        <v>1593</v>
      </c>
      <c r="C10" s="600" t="s">
        <v>1588</v>
      </c>
      <c r="D10" s="599">
        <v>2</v>
      </c>
      <c r="E10" s="599" t="s">
        <v>1598</v>
      </c>
      <c r="F10" s="599" t="s">
        <v>1599</v>
      </c>
      <c r="G10" s="599" t="s">
        <v>1600</v>
      </c>
      <c r="H10" s="590" t="s">
        <v>1664</v>
      </c>
      <c r="I10" s="94"/>
      <c r="J10" s="94"/>
      <c r="K10" s="45"/>
      <c r="L10" s="32"/>
      <c r="M10" s="336"/>
      <c r="N10" s="94"/>
      <c r="O10" s="45"/>
      <c r="P10" s="45"/>
      <c r="Q10" s="32"/>
      <c r="R10" s="96"/>
      <c r="S10" s="95"/>
      <c r="T10" s="256"/>
      <c r="U10" s="45"/>
      <c r="V10" s="32"/>
    </row>
    <row r="11" spans="1:22" ht="31.5" x14ac:dyDescent="0.25">
      <c r="A11" s="446"/>
      <c r="B11" s="344" t="s">
        <v>1606</v>
      </c>
      <c r="C11" s="600" t="s">
        <v>1601</v>
      </c>
      <c r="D11" s="599">
        <v>1</v>
      </c>
      <c r="E11" s="599" t="s">
        <v>1549</v>
      </c>
      <c r="F11" s="599" t="s">
        <v>1604</v>
      </c>
      <c r="G11" s="599" t="s">
        <v>1605</v>
      </c>
      <c r="H11" s="590" t="s">
        <v>1664</v>
      </c>
      <c r="I11" s="94"/>
      <c r="J11" s="94"/>
      <c r="K11" s="45"/>
      <c r="L11" s="32"/>
      <c r="M11" s="336"/>
      <c r="N11" s="94"/>
      <c r="O11" s="45"/>
      <c r="P11" s="45"/>
      <c r="Q11" s="32"/>
      <c r="R11" s="96"/>
      <c r="S11" s="95"/>
      <c r="T11" s="256"/>
      <c r="U11" s="45"/>
      <c r="V11" s="32"/>
    </row>
    <row r="12" spans="1:22" ht="63" x14ac:dyDescent="0.25">
      <c r="A12" s="446"/>
      <c r="B12" s="344" t="s">
        <v>1607</v>
      </c>
      <c r="C12" s="600" t="s">
        <v>1602</v>
      </c>
      <c r="D12" s="599">
        <v>2</v>
      </c>
      <c r="E12" s="599" t="s">
        <v>1549</v>
      </c>
      <c r="F12" s="599" t="s">
        <v>1604</v>
      </c>
      <c r="G12" s="599" t="s">
        <v>1553</v>
      </c>
      <c r="H12" s="590" t="s">
        <v>1664</v>
      </c>
      <c r="I12" s="94"/>
      <c r="J12" s="94"/>
      <c r="K12" s="45"/>
      <c r="L12" s="32"/>
      <c r="M12" s="336"/>
      <c r="N12" s="94"/>
      <c r="O12" s="45"/>
      <c r="P12" s="45"/>
      <c r="Q12" s="32"/>
      <c r="R12" s="96"/>
      <c r="S12" s="95"/>
      <c r="T12" s="256"/>
      <c r="U12" s="45"/>
      <c r="V12" s="32"/>
    </row>
    <row r="13" spans="1:22" ht="47.25" x14ac:dyDescent="0.25">
      <c r="A13" s="446"/>
      <c r="B13" s="344" t="s">
        <v>1608</v>
      </c>
      <c r="C13" s="600" t="s">
        <v>1603</v>
      </c>
      <c r="D13" s="599">
        <v>1</v>
      </c>
      <c r="E13" s="599" t="s">
        <v>1549</v>
      </c>
      <c r="F13" s="599" t="s">
        <v>1532</v>
      </c>
      <c r="G13" s="599" t="s">
        <v>1583</v>
      </c>
      <c r="H13" s="590" t="s">
        <v>1664</v>
      </c>
      <c r="I13" s="94"/>
      <c r="J13" s="94"/>
      <c r="K13" s="45"/>
      <c r="L13" s="32"/>
      <c r="M13" s="336"/>
      <c r="N13" s="94"/>
      <c r="O13" s="45"/>
      <c r="P13" s="45"/>
      <c r="Q13" s="32"/>
      <c r="R13" s="96"/>
      <c r="S13" s="95"/>
      <c r="T13" s="256"/>
      <c r="U13" s="45"/>
      <c r="V13" s="32"/>
    </row>
    <row r="14" spans="1:22" ht="47.25" x14ac:dyDescent="0.25">
      <c r="A14" s="447"/>
      <c r="B14" s="344" t="s">
        <v>1595</v>
      </c>
      <c r="C14" s="600" t="s">
        <v>142</v>
      </c>
      <c r="D14" s="599">
        <v>45</v>
      </c>
      <c r="E14" s="599" t="s">
        <v>1573</v>
      </c>
      <c r="F14" s="599" t="s">
        <v>1532</v>
      </c>
      <c r="G14" s="599" t="s">
        <v>1533</v>
      </c>
      <c r="H14" s="590" t="s">
        <v>1664</v>
      </c>
      <c r="I14" s="94"/>
      <c r="J14" s="337"/>
      <c r="K14" s="58"/>
      <c r="L14" s="32"/>
      <c r="M14" s="336"/>
      <c r="N14" s="96"/>
      <c r="O14" s="337"/>
      <c r="P14" s="58"/>
      <c r="Q14" s="32"/>
      <c r="R14" s="58"/>
      <c r="S14" s="32"/>
      <c r="T14" s="32"/>
      <c r="U14" s="58"/>
      <c r="V14" s="32"/>
    </row>
    <row r="15" spans="1:22" ht="63" x14ac:dyDescent="0.25">
      <c r="A15" s="601" t="s">
        <v>1665</v>
      </c>
      <c r="B15" s="351" t="s">
        <v>1625</v>
      </c>
      <c r="C15" s="602" t="s">
        <v>1623</v>
      </c>
      <c r="D15" s="603">
        <v>20</v>
      </c>
      <c r="E15" s="603" t="s">
        <v>1573</v>
      </c>
      <c r="F15" s="603" t="s">
        <v>1532</v>
      </c>
      <c r="G15" s="603" t="s">
        <v>1533</v>
      </c>
      <c r="H15" s="590" t="s">
        <v>1664</v>
      </c>
      <c r="I15" s="94"/>
      <c r="J15" s="339"/>
      <c r="K15" s="58"/>
      <c r="L15" s="32"/>
      <c r="M15" s="336"/>
      <c r="N15" s="96"/>
      <c r="O15" s="337"/>
      <c r="P15" s="58"/>
      <c r="Q15" s="32"/>
      <c r="R15" s="58"/>
      <c r="S15" s="32"/>
      <c r="T15" s="32"/>
      <c r="U15" s="58"/>
      <c r="V15" s="32"/>
    </row>
    <row r="16" spans="1:22" ht="63" x14ac:dyDescent="0.25">
      <c r="A16" s="605"/>
      <c r="B16" s="351" t="s">
        <v>1626</v>
      </c>
      <c r="C16" s="602" t="s">
        <v>1624</v>
      </c>
      <c r="D16" s="603">
        <v>1</v>
      </c>
      <c r="E16" s="603" t="s">
        <v>1573</v>
      </c>
      <c r="F16" s="603" t="s">
        <v>1532</v>
      </c>
      <c r="G16" s="603" t="s">
        <v>1581</v>
      </c>
      <c r="H16" s="590" t="s">
        <v>1664</v>
      </c>
      <c r="I16" s="94"/>
      <c r="J16" s="339"/>
      <c r="K16" s="58"/>
      <c r="L16" s="32"/>
      <c r="M16" s="336"/>
      <c r="N16" s="96"/>
      <c r="O16" s="337"/>
      <c r="P16" s="58"/>
      <c r="Q16" s="32"/>
      <c r="R16" s="58"/>
      <c r="S16" s="32"/>
      <c r="T16" s="32"/>
      <c r="U16" s="58"/>
      <c r="V16" s="32"/>
    </row>
    <row r="17" spans="1:22" ht="60" x14ac:dyDescent="0.25">
      <c r="A17" s="260" t="s">
        <v>1666</v>
      </c>
      <c r="B17" s="344" t="s">
        <v>1597</v>
      </c>
      <c r="C17" s="600" t="s">
        <v>1591</v>
      </c>
      <c r="D17" s="599">
        <v>1</v>
      </c>
      <c r="E17" s="599" t="s">
        <v>1573</v>
      </c>
      <c r="F17" s="599" t="s">
        <v>1532</v>
      </c>
      <c r="G17" s="599" t="s">
        <v>1555</v>
      </c>
      <c r="H17" s="335"/>
      <c r="I17" s="94"/>
      <c r="J17" s="340"/>
      <c r="K17" s="58"/>
      <c r="L17" s="32"/>
      <c r="M17" s="336"/>
      <c r="N17" s="96"/>
      <c r="O17" s="94"/>
      <c r="P17" s="58"/>
      <c r="Q17" s="32"/>
      <c r="R17" s="96"/>
      <c r="S17" s="95"/>
      <c r="T17" s="95"/>
      <c r="U17" s="58"/>
      <c r="V17" s="32"/>
    </row>
    <row r="18" spans="1:22" ht="47.25" x14ac:dyDescent="0.25">
      <c r="A18" s="577" t="s">
        <v>1667</v>
      </c>
      <c r="B18" s="351" t="s">
        <v>1617</v>
      </c>
      <c r="C18" s="602" t="s">
        <v>1609</v>
      </c>
      <c r="D18" s="603">
        <v>100</v>
      </c>
      <c r="E18" s="603" t="s">
        <v>1613</v>
      </c>
      <c r="F18" s="603" t="s">
        <v>1532</v>
      </c>
      <c r="G18" s="603" t="s">
        <v>1614</v>
      </c>
      <c r="H18" s="335"/>
      <c r="I18" s="94"/>
      <c r="J18" s="340"/>
      <c r="K18" s="58"/>
      <c r="L18" s="32"/>
      <c r="M18" s="336"/>
      <c r="N18" s="96"/>
      <c r="O18" s="94"/>
      <c r="P18" s="58"/>
      <c r="Q18" s="32"/>
      <c r="R18" s="96"/>
      <c r="S18" s="95"/>
      <c r="T18" s="95"/>
      <c r="U18" s="58"/>
      <c r="V18" s="32"/>
    </row>
    <row r="19" spans="1:22" ht="47.25" x14ac:dyDescent="0.25">
      <c r="A19" s="577"/>
      <c r="B19" s="351" t="s">
        <v>1618</v>
      </c>
      <c r="C19" s="602" t="s">
        <v>1610</v>
      </c>
      <c r="D19" s="603">
        <v>100</v>
      </c>
      <c r="E19" s="603" t="s">
        <v>1613</v>
      </c>
      <c r="F19" s="603" t="s">
        <v>1532</v>
      </c>
      <c r="G19" s="603" t="s">
        <v>1614</v>
      </c>
      <c r="H19" s="338"/>
      <c r="I19" s="73"/>
      <c r="J19" s="286"/>
      <c r="K19" s="58"/>
      <c r="L19" s="32"/>
      <c r="M19" s="336"/>
      <c r="N19" s="94"/>
      <c r="O19" s="256"/>
      <c r="P19" s="336"/>
      <c r="Q19" s="94"/>
      <c r="R19" s="96"/>
      <c r="S19" s="95"/>
      <c r="T19" s="256"/>
      <c r="U19" s="58"/>
      <c r="V19" s="32"/>
    </row>
    <row r="20" spans="1:22" ht="47.25" x14ac:dyDescent="0.25">
      <c r="A20" s="577"/>
      <c r="B20" s="351" t="s">
        <v>1619</v>
      </c>
      <c r="C20" s="602" t="s">
        <v>143</v>
      </c>
      <c r="D20" s="603">
        <v>100</v>
      </c>
      <c r="E20" s="603" t="s">
        <v>1613</v>
      </c>
      <c r="F20" s="603" t="s">
        <v>1615</v>
      </c>
      <c r="G20" s="603" t="s">
        <v>1614</v>
      </c>
      <c r="H20" s="335"/>
      <c r="I20" s="335"/>
      <c r="J20" s="255"/>
      <c r="K20" s="58"/>
      <c r="L20" s="32"/>
      <c r="M20" s="336"/>
      <c r="N20" s="95"/>
      <c r="O20" s="256"/>
      <c r="P20" s="58"/>
      <c r="Q20" s="32"/>
      <c r="R20" s="96"/>
      <c r="S20" s="95"/>
      <c r="T20" s="256"/>
      <c r="U20" s="58"/>
      <c r="V20" s="32"/>
    </row>
    <row r="21" spans="1:22" ht="63" x14ac:dyDescent="0.25">
      <c r="A21" s="577"/>
      <c r="B21" s="351" t="s">
        <v>1620</v>
      </c>
      <c r="C21" s="602" t="s">
        <v>144</v>
      </c>
      <c r="D21" s="603">
        <v>100</v>
      </c>
      <c r="E21" s="603" t="s">
        <v>1613</v>
      </c>
      <c r="F21" s="603" t="s">
        <v>1615</v>
      </c>
      <c r="G21" s="603" t="s">
        <v>1614</v>
      </c>
    </row>
  </sheetData>
  <mergeCells count="16">
    <mergeCell ref="A6:A9"/>
    <mergeCell ref="A10:A14"/>
    <mergeCell ref="A15:A16"/>
    <mergeCell ref="A18:A21"/>
    <mergeCell ref="R4:T4"/>
    <mergeCell ref="U4:V4"/>
    <mergeCell ref="A4:F4"/>
    <mergeCell ref="H4:J4"/>
    <mergeCell ref="K4:L4"/>
    <mergeCell ref="M4:O4"/>
    <mergeCell ref="P4:Q4"/>
    <mergeCell ref="A1:C3"/>
    <mergeCell ref="D1:G3"/>
    <mergeCell ref="H3:L3"/>
    <mergeCell ref="M3:Q3"/>
    <mergeCell ref="R3:V3"/>
  </mergeCells>
  <conditionalFormatting sqref="F18:G21 F7:G9">
    <cfRule type="timePeriod" dxfId="12" priority="5" timePeriod="lastWeek">
      <formula>AND(TODAY()-ROUNDDOWN(F7,0)&gt;=(WEEKDAY(TODAY())),TODAY()-ROUNDDOWN(F7,0)&lt;(WEEKDAY(TODAY())+7))</formula>
    </cfRule>
  </conditionalFormatting>
  <conditionalFormatting sqref="F6:G7">
    <cfRule type="timePeriod" dxfId="11" priority="7" timePeriod="lastWeek">
      <formula>AND(TODAY()-ROUNDDOWN(F6,0)&gt;=(WEEKDAY(TODAY())),TODAY()-ROUNDDOWN(F6,0)&lt;(WEEKDAY(TODAY())+7))</formula>
    </cfRule>
  </conditionalFormatting>
  <conditionalFormatting sqref="F10:G14">
    <cfRule type="timePeriod" dxfId="10" priority="4" timePeriod="lastWeek">
      <formula>AND(TODAY()-ROUNDDOWN(F10,0)&gt;=(WEEKDAY(TODAY())),TODAY()-ROUNDDOWN(F10,0)&lt;(WEEKDAY(TODAY())+7))</formula>
    </cfRule>
  </conditionalFormatting>
  <conditionalFormatting sqref="F15:G16">
    <cfRule type="timePeriod" dxfId="9" priority="3" timePeriod="lastWeek">
      <formula>AND(TODAY()-ROUNDDOWN(F15,0)&gt;=(WEEKDAY(TODAY())),TODAY()-ROUNDDOWN(F15,0)&lt;(WEEKDAY(TODAY())+7))</formula>
    </cfRule>
  </conditionalFormatting>
  <conditionalFormatting sqref="F17:G17">
    <cfRule type="timePeriod" dxfId="8" priority="2" timePeriod="lastWeek">
      <formula>AND(TODAY()-ROUNDDOWN(F17,0)&gt;=(WEEKDAY(TODAY())),TODAY()-ROUNDDOWN(F17,0)&lt;(WEEKDAY(TODAY())+7))</formula>
    </cfRule>
  </conditionalFormatting>
  <dataValidations count="2">
    <dataValidation type="textLength" allowBlank="1" showInputMessage="1" showErrorMessage="1" promptTitle="Descripción de lo avanzado" prompt="Por favor registre la descripción que soporta el avance de productos propios, actividades propias o compartidas, teniendo en cuenta que no puede escribir más de 1000 caracteres ni menos de 50." sqref="S19 S6:S13" xr:uid="{7560DF35-6583-4684-8535-8DE70AE233E4}">
      <formula1>50</formula1>
      <formula2>1000</formula2>
    </dataValidation>
    <dataValidation type="decimal" allowBlank="1" showInputMessage="1" showErrorMessage="1" promptTitle="Porcentaje de avance" prompt="Registre el porcentaje de avance  para todos los productos propios, actividades propias o compartidas que inician y/o vencen dentro del periodo evaluado." sqref="R6:R13" xr:uid="{E249AEDC-8BBC-4715-826B-3316FF244610}">
      <formula1>0</formula1>
      <formula2>1</formula2>
    </dataValidation>
  </dataValidation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ED5EE9-06CE-4732-9E30-5E6FD00370F8}">
  <sheetPr>
    <tabColor rgb="FF002060"/>
  </sheetPr>
  <dimension ref="A1:J17"/>
  <sheetViews>
    <sheetView workbookViewId="0">
      <selection activeCell="F9" sqref="F9"/>
    </sheetView>
  </sheetViews>
  <sheetFormatPr baseColWidth="10" defaultColWidth="11.42578125" defaultRowHeight="15" x14ac:dyDescent="0.25"/>
  <cols>
    <col min="1" max="1" width="26.7109375" customWidth="1"/>
    <col min="2" max="2" width="10.5703125" customWidth="1"/>
    <col min="3" max="3" width="78.42578125" customWidth="1"/>
    <col min="4" max="4" width="14.42578125" customWidth="1"/>
    <col min="5" max="5" width="15.28515625" hidden="1" customWidth="1"/>
    <col min="6" max="6" width="44.42578125" style="159" customWidth="1"/>
    <col min="7" max="7" width="31.7109375" hidden="1" customWidth="1"/>
    <col min="8" max="8" width="15.7109375" customWidth="1"/>
    <col min="9" max="9" width="14.42578125" bestFit="1" customWidth="1"/>
  </cols>
  <sheetData>
    <row r="1" spans="1:9" x14ac:dyDescent="0.25">
      <c r="A1" s="417" t="s">
        <v>134</v>
      </c>
      <c r="B1" s="418"/>
      <c r="C1" s="419"/>
      <c r="D1" s="426" t="s">
        <v>1557</v>
      </c>
      <c r="E1" s="427"/>
      <c r="F1" s="427"/>
      <c r="G1" s="427"/>
      <c r="H1" s="427"/>
      <c r="I1" s="428"/>
    </row>
    <row r="2" spans="1:9" x14ac:dyDescent="0.25">
      <c r="A2" s="420"/>
      <c r="B2" s="421"/>
      <c r="C2" s="422"/>
      <c r="D2" s="429"/>
      <c r="E2" s="429"/>
      <c r="F2" s="429"/>
      <c r="G2" s="429"/>
      <c r="H2" s="429"/>
      <c r="I2" s="430"/>
    </row>
    <row r="3" spans="1:9" ht="70.5" customHeight="1" thickBot="1" x14ac:dyDescent="0.3">
      <c r="A3" s="423"/>
      <c r="B3" s="424"/>
      <c r="C3" s="425"/>
      <c r="D3" s="431"/>
      <c r="E3" s="431"/>
      <c r="F3" s="431"/>
      <c r="G3" s="431"/>
      <c r="H3" s="431"/>
      <c r="I3" s="432"/>
    </row>
    <row r="4" spans="1:9" ht="20.25" x14ac:dyDescent="0.25">
      <c r="A4" s="364" t="s">
        <v>146</v>
      </c>
      <c r="B4" s="364"/>
      <c r="C4" s="364"/>
      <c r="D4" s="364"/>
      <c r="E4" s="364"/>
      <c r="F4" s="364"/>
      <c r="G4" s="364"/>
      <c r="H4" s="364"/>
      <c r="I4" s="314"/>
    </row>
    <row r="5" spans="1:9" ht="31.5" x14ac:dyDescent="0.25">
      <c r="A5" s="332" t="s">
        <v>1</v>
      </c>
      <c r="B5" s="332" t="s">
        <v>1592</v>
      </c>
      <c r="C5" s="332" t="s">
        <v>2</v>
      </c>
      <c r="D5" s="332" t="s">
        <v>3</v>
      </c>
      <c r="E5" s="332" t="s">
        <v>115</v>
      </c>
      <c r="F5" s="332" t="s">
        <v>4</v>
      </c>
      <c r="G5" s="332" t="s">
        <v>5</v>
      </c>
      <c r="H5" s="101" t="s">
        <v>6</v>
      </c>
      <c r="I5" s="101" t="s">
        <v>7</v>
      </c>
    </row>
    <row r="6" spans="1:9" ht="47.25" x14ac:dyDescent="0.25">
      <c r="A6" s="351" t="s">
        <v>1630</v>
      </c>
      <c r="B6" s="351" t="s">
        <v>1635</v>
      </c>
      <c r="C6" s="592" t="s">
        <v>1636</v>
      </c>
      <c r="D6" s="359">
        <v>1</v>
      </c>
      <c r="E6" s="359"/>
      <c r="F6" s="352" t="s">
        <v>1573</v>
      </c>
      <c r="G6" s="354"/>
      <c r="H6" s="355" t="s">
        <v>1532</v>
      </c>
      <c r="I6" s="355" t="s">
        <v>1533</v>
      </c>
    </row>
    <row r="7" spans="1:9" ht="63" x14ac:dyDescent="0.25">
      <c r="A7" s="344" t="s">
        <v>1631</v>
      </c>
      <c r="B7" s="344" t="s">
        <v>1639</v>
      </c>
      <c r="C7" s="591" t="s">
        <v>1640</v>
      </c>
      <c r="D7" s="266">
        <v>1</v>
      </c>
      <c r="E7" s="266"/>
      <c r="F7" s="264" t="s">
        <v>1637</v>
      </c>
      <c r="G7" s="341"/>
      <c r="H7" s="350" t="s">
        <v>1532</v>
      </c>
      <c r="I7" s="350" t="s">
        <v>1638</v>
      </c>
    </row>
    <row r="8" spans="1:9" ht="45" customHeight="1" x14ac:dyDescent="0.25">
      <c r="A8" s="593" t="s">
        <v>1632</v>
      </c>
      <c r="B8" s="351" t="s">
        <v>1641</v>
      </c>
      <c r="C8" s="592" t="s">
        <v>1642</v>
      </c>
      <c r="D8" s="359">
        <v>2</v>
      </c>
      <c r="E8" s="359"/>
      <c r="F8" s="352" t="s">
        <v>1577</v>
      </c>
      <c r="G8" s="354"/>
      <c r="H8" s="355" t="s">
        <v>1532</v>
      </c>
      <c r="I8" s="355" t="s">
        <v>1553</v>
      </c>
    </row>
    <row r="9" spans="1:9" ht="45" x14ac:dyDescent="0.25">
      <c r="A9" s="594"/>
      <c r="B9" s="351" t="s">
        <v>1643</v>
      </c>
      <c r="C9" s="592" t="s">
        <v>1644</v>
      </c>
      <c r="D9" s="359">
        <v>1</v>
      </c>
      <c r="E9" s="359"/>
      <c r="F9" s="352" t="s">
        <v>1576</v>
      </c>
      <c r="G9" s="354"/>
      <c r="H9" s="355" t="s">
        <v>1579</v>
      </c>
      <c r="I9" s="355" t="s">
        <v>1550</v>
      </c>
    </row>
    <row r="10" spans="1:9" ht="31.5" x14ac:dyDescent="0.25">
      <c r="A10" s="595"/>
      <c r="B10" s="351" t="s">
        <v>1645</v>
      </c>
      <c r="C10" s="592" t="s">
        <v>1646</v>
      </c>
      <c r="D10" s="359">
        <v>4</v>
      </c>
      <c r="E10" s="359"/>
      <c r="F10" s="352" t="s">
        <v>1647</v>
      </c>
      <c r="G10" s="354"/>
      <c r="H10" s="355" t="s">
        <v>1532</v>
      </c>
      <c r="I10" s="355" t="s">
        <v>1614</v>
      </c>
    </row>
    <row r="11" spans="1:9" ht="47.25" x14ac:dyDescent="0.25">
      <c r="A11" s="587" t="s">
        <v>1633</v>
      </c>
      <c r="B11" s="344" t="s">
        <v>1648</v>
      </c>
      <c r="C11" s="591" t="s">
        <v>1649</v>
      </c>
      <c r="D11" s="266">
        <v>1</v>
      </c>
      <c r="E11" s="266"/>
      <c r="F11" s="264" t="s">
        <v>1577</v>
      </c>
      <c r="G11" s="341"/>
      <c r="H11" s="350" t="s">
        <v>1532</v>
      </c>
      <c r="I11" s="350" t="s">
        <v>1638</v>
      </c>
    </row>
    <row r="12" spans="1:9" ht="45" x14ac:dyDescent="0.25">
      <c r="A12" s="588"/>
      <c r="B12" s="344" t="s">
        <v>1650</v>
      </c>
      <c r="C12" s="591" t="s">
        <v>149</v>
      </c>
      <c r="D12" s="266">
        <v>1</v>
      </c>
      <c r="E12" s="266"/>
      <c r="F12" s="264" t="s">
        <v>1576</v>
      </c>
      <c r="G12" s="341"/>
      <c r="H12" s="350" t="s">
        <v>1579</v>
      </c>
      <c r="I12" s="350" t="s">
        <v>1550</v>
      </c>
    </row>
    <row r="13" spans="1:9" ht="47.25" x14ac:dyDescent="0.25">
      <c r="A13" s="588"/>
      <c r="B13" s="344" t="s">
        <v>1651</v>
      </c>
      <c r="C13" s="591" t="s">
        <v>1652</v>
      </c>
      <c r="D13" s="266">
        <v>1</v>
      </c>
      <c r="E13" s="266"/>
      <c r="F13" s="264" t="s">
        <v>1531</v>
      </c>
      <c r="G13" s="341"/>
      <c r="H13" s="350" t="s">
        <v>1534</v>
      </c>
      <c r="I13" s="350" t="s">
        <v>1552</v>
      </c>
    </row>
    <row r="14" spans="1:9" ht="47.25" x14ac:dyDescent="0.25">
      <c r="A14" s="588"/>
      <c r="B14" s="344" t="s">
        <v>1653</v>
      </c>
      <c r="C14" s="591" t="s">
        <v>1654</v>
      </c>
      <c r="D14" s="266">
        <v>1</v>
      </c>
      <c r="E14" s="266"/>
      <c r="F14" s="264" t="s">
        <v>1531</v>
      </c>
      <c r="G14" s="341"/>
      <c r="H14" s="350" t="s">
        <v>1534</v>
      </c>
      <c r="I14" s="350" t="s">
        <v>1552</v>
      </c>
    </row>
    <row r="15" spans="1:9" ht="47.25" x14ac:dyDescent="0.25">
      <c r="A15" s="588"/>
      <c r="B15" s="344" t="s">
        <v>1655</v>
      </c>
      <c r="C15" s="591" t="s">
        <v>1656</v>
      </c>
      <c r="D15" s="266">
        <v>1</v>
      </c>
      <c r="E15" s="266"/>
      <c r="F15" s="264" t="s">
        <v>1548</v>
      </c>
      <c r="G15" s="341"/>
      <c r="H15" s="350" t="s">
        <v>1532</v>
      </c>
      <c r="I15" s="350" t="s">
        <v>1659</v>
      </c>
    </row>
    <row r="16" spans="1:9" ht="47.25" x14ac:dyDescent="0.25">
      <c r="A16" s="589"/>
      <c r="B16" s="344" t="s">
        <v>1657</v>
      </c>
      <c r="C16" s="591" t="s">
        <v>1658</v>
      </c>
      <c r="D16" s="266">
        <v>1</v>
      </c>
      <c r="E16" s="266"/>
      <c r="F16" s="264" t="s">
        <v>1548</v>
      </c>
      <c r="G16" s="341"/>
      <c r="H16" s="350" t="s">
        <v>1660</v>
      </c>
      <c r="I16" s="350" t="s">
        <v>1553</v>
      </c>
    </row>
    <row r="17" spans="1:10" ht="47.25" x14ac:dyDescent="0.25">
      <c r="A17" s="351" t="s">
        <v>1634</v>
      </c>
      <c r="B17" s="351" t="s">
        <v>1661</v>
      </c>
      <c r="C17" s="592" t="s">
        <v>155</v>
      </c>
      <c r="D17" s="359">
        <v>100</v>
      </c>
      <c r="E17" s="359"/>
      <c r="F17" s="352" t="s">
        <v>1547</v>
      </c>
      <c r="G17" s="354"/>
      <c r="H17" s="355" t="s">
        <v>1532</v>
      </c>
      <c r="I17" s="355" t="s">
        <v>1535</v>
      </c>
      <c r="J17" s="333"/>
    </row>
  </sheetData>
  <autoFilter ref="C5:I17" xr:uid="{EFED5EE9-06CE-4732-9E30-5E6FD00370F8}"/>
  <mergeCells count="5">
    <mergeCell ref="A4:H4"/>
    <mergeCell ref="A1:C3"/>
    <mergeCell ref="D1:I3"/>
    <mergeCell ref="A8:A10"/>
    <mergeCell ref="A11:A16"/>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7F4979-160F-4DA3-898A-BCF8F8279BEA}">
  <sheetPr>
    <tabColor rgb="FFFFFF00"/>
  </sheetPr>
  <dimension ref="A1:X15"/>
  <sheetViews>
    <sheetView workbookViewId="0">
      <selection activeCell="A4" sqref="A4:G4"/>
    </sheetView>
  </sheetViews>
  <sheetFormatPr baseColWidth="10" defaultColWidth="11.42578125" defaultRowHeight="15" x14ac:dyDescent="0.25"/>
  <cols>
    <col min="1" max="1" width="30.28515625" style="57" customWidth="1"/>
    <col min="2" max="2" width="13.140625" style="57" bestFit="1" customWidth="1"/>
    <col min="3" max="3" width="68.42578125" style="57" customWidth="1"/>
    <col min="4" max="4" width="18.42578125" style="57" customWidth="1"/>
    <col min="5" max="5" width="35.7109375" style="57" customWidth="1"/>
    <col min="6" max="6" width="17.140625" style="57" customWidth="1"/>
    <col min="7" max="7" width="17.5703125" style="57" customWidth="1"/>
    <col min="8" max="22" width="19.28515625" style="57" hidden="1" customWidth="1"/>
    <col min="23" max="23" width="19.28515625" style="57" customWidth="1"/>
    <col min="24" max="16384" width="11.42578125" style="57"/>
  </cols>
  <sheetData>
    <row r="1" spans="1:22" s="29" customFormat="1" x14ac:dyDescent="0.25">
      <c r="A1" s="433" t="s">
        <v>134</v>
      </c>
      <c r="B1" s="596"/>
      <c r="C1" s="434"/>
      <c r="D1" s="384" t="s">
        <v>1557</v>
      </c>
      <c r="E1" s="448"/>
      <c r="F1" s="448"/>
      <c r="G1" s="449"/>
      <c r="H1"/>
      <c r="I1"/>
      <c r="J1"/>
      <c r="K1"/>
      <c r="L1"/>
      <c r="M1"/>
      <c r="N1"/>
      <c r="O1"/>
      <c r="P1"/>
      <c r="Q1"/>
      <c r="R1"/>
      <c r="S1"/>
      <c r="T1"/>
      <c r="U1"/>
      <c r="V1"/>
    </row>
    <row r="2" spans="1:22" x14ac:dyDescent="0.25">
      <c r="A2" s="435"/>
      <c r="B2" s="597"/>
      <c r="C2" s="436"/>
      <c r="D2" s="450"/>
      <c r="E2" s="450"/>
      <c r="F2" s="450"/>
      <c r="G2" s="451"/>
      <c r="H2" s="59"/>
      <c r="I2" s="59"/>
      <c r="J2" s="59"/>
      <c r="K2" s="59"/>
      <c r="L2" s="59"/>
      <c r="M2" s="59"/>
      <c r="N2" s="59"/>
      <c r="O2" s="59"/>
      <c r="P2" s="59"/>
      <c r="Q2" s="59"/>
      <c r="R2" s="59"/>
      <c r="S2" s="59"/>
      <c r="T2" s="59"/>
      <c r="U2" s="59"/>
      <c r="V2" s="59"/>
    </row>
    <row r="3" spans="1:22" customFormat="1" ht="55.5" customHeight="1" thickBot="1" x14ac:dyDescent="0.3">
      <c r="A3" s="437"/>
      <c r="B3" s="598"/>
      <c r="C3" s="438"/>
      <c r="D3" s="452"/>
      <c r="E3" s="452"/>
      <c r="F3" s="452"/>
      <c r="G3" s="453"/>
      <c r="H3" s="368" t="s">
        <v>55</v>
      </c>
      <c r="I3" s="368"/>
      <c r="J3" s="368"/>
      <c r="K3" s="368"/>
      <c r="L3" s="368"/>
      <c r="M3" s="368" t="s">
        <v>56</v>
      </c>
      <c r="N3" s="368"/>
      <c r="O3" s="368"/>
      <c r="P3" s="368"/>
      <c r="Q3" s="368"/>
      <c r="R3" s="368" t="s">
        <v>57</v>
      </c>
      <c r="S3" s="368"/>
      <c r="T3" s="368"/>
      <c r="U3" s="368"/>
      <c r="V3" s="368"/>
    </row>
    <row r="4" spans="1:22" ht="20.25" x14ac:dyDescent="0.25">
      <c r="A4" s="454" t="s">
        <v>159</v>
      </c>
      <c r="B4" s="455"/>
      <c r="C4" s="455"/>
      <c r="D4" s="455"/>
      <c r="E4" s="455"/>
      <c r="F4" s="455"/>
      <c r="G4" s="456"/>
      <c r="H4" s="369" t="s">
        <v>59</v>
      </c>
      <c r="I4" s="370"/>
      <c r="J4" s="371"/>
      <c r="K4" s="372" t="s">
        <v>147</v>
      </c>
      <c r="L4" s="373"/>
      <c r="M4" s="369" t="s">
        <v>60</v>
      </c>
      <c r="N4" s="370"/>
      <c r="O4" s="371"/>
      <c r="P4" s="372" t="s">
        <v>61</v>
      </c>
      <c r="Q4" s="373"/>
      <c r="R4" s="369" t="s">
        <v>62</v>
      </c>
      <c r="S4" s="370"/>
      <c r="T4" s="371"/>
      <c r="U4" s="372" t="s">
        <v>63</v>
      </c>
      <c r="V4" s="373"/>
    </row>
    <row r="5" spans="1:22" ht="25.5" x14ac:dyDescent="0.25">
      <c r="A5" s="101" t="s">
        <v>1</v>
      </c>
      <c r="B5" s="101" t="s">
        <v>1592</v>
      </c>
      <c r="C5" s="101" t="s">
        <v>2</v>
      </c>
      <c r="D5" s="101" t="s">
        <v>3</v>
      </c>
      <c r="E5" s="101" t="s">
        <v>4</v>
      </c>
      <c r="F5" s="101" t="s">
        <v>6</v>
      </c>
      <c r="G5" s="101" t="s">
        <v>7</v>
      </c>
      <c r="H5" s="62" t="s">
        <v>64</v>
      </c>
      <c r="I5" s="45" t="s">
        <v>65</v>
      </c>
      <c r="J5" s="45" t="s">
        <v>66</v>
      </c>
      <c r="K5" s="45" t="s">
        <v>67</v>
      </c>
      <c r="L5" s="32" t="s">
        <v>68</v>
      </c>
      <c r="M5" s="45" t="s">
        <v>64</v>
      </c>
      <c r="N5" s="45" t="s">
        <v>65</v>
      </c>
      <c r="O5" s="45" t="s">
        <v>66</v>
      </c>
      <c r="P5" s="45" t="s">
        <v>67</v>
      </c>
      <c r="Q5" s="32" t="s">
        <v>68</v>
      </c>
      <c r="R5" s="45" t="s">
        <v>64</v>
      </c>
      <c r="S5" s="45" t="s">
        <v>65</v>
      </c>
      <c r="T5" s="45" t="s">
        <v>66</v>
      </c>
      <c r="U5" s="45" t="s">
        <v>67</v>
      </c>
      <c r="V5" s="32" t="s">
        <v>68</v>
      </c>
    </row>
    <row r="6" spans="1:22" s="74" customFormat="1" ht="47.25" customHeight="1" x14ac:dyDescent="0.25">
      <c r="A6" s="360" t="s">
        <v>160</v>
      </c>
      <c r="B6" s="344" t="s">
        <v>1668</v>
      </c>
      <c r="C6" s="600" t="s">
        <v>1669</v>
      </c>
      <c r="D6" s="599">
        <v>1</v>
      </c>
      <c r="E6" s="599" t="s">
        <v>1670</v>
      </c>
      <c r="F6" s="599" t="s">
        <v>1615</v>
      </c>
      <c r="G6" s="599" t="s">
        <v>1533</v>
      </c>
      <c r="H6" s="275"/>
      <c r="I6" s="304"/>
      <c r="J6" s="266"/>
      <c r="K6" s="274"/>
      <c r="L6" s="272"/>
      <c r="M6" s="268"/>
      <c r="N6" s="264"/>
      <c r="O6" s="269"/>
      <c r="P6" s="274"/>
      <c r="Q6" s="272"/>
      <c r="R6" s="276"/>
      <c r="S6" s="274"/>
      <c r="T6" s="274"/>
      <c r="U6" s="274"/>
      <c r="V6" s="272"/>
    </row>
    <row r="7" spans="1:22" ht="78.75" customHeight="1" x14ac:dyDescent="0.25">
      <c r="A7" s="360"/>
      <c r="B7" s="344" t="s">
        <v>1671</v>
      </c>
      <c r="C7" s="600" t="s">
        <v>165</v>
      </c>
      <c r="D7" s="599">
        <v>100</v>
      </c>
      <c r="E7" s="599" t="s">
        <v>1670</v>
      </c>
      <c r="F7" s="599" t="s">
        <v>1615</v>
      </c>
      <c r="G7" s="599" t="s">
        <v>1533</v>
      </c>
      <c r="H7" s="276"/>
      <c r="I7" s="276"/>
      <c r="J7" s="276"/>
      <c r="K7" s="276"/>
      <c r="L7" s="276"/>
      <c r="M7" s="276"/>
      <c r="N7" s="276"/>
      <c r="O7" s="276"/>
      <c r="P7" s="276"/>
      <c r="Q7" s="276"/>
      <c r="R7" s="276"/>
      <c r="S7" s="276"/>
      <c r="T7" s="276"/>
      <c r="U7" s="276"/>
      <c r="V7" s="276"/>
    </row>
    <row r="8" spans="1:22" ht="94.5" customHeight="1" x14ac:dyDescent="0.25">
      <c r="A8" s="360"/>
      <c r="B8" s="344" t="s">
        <v>1672</v>
      </c>
      <c r="C8" s="600" t="s">
        <v>1673</v>
      </c>
      <c r="D8" s="599">
        <v>1</v>
      </c>
      <c r="E8" s="599" t="s">
        <v>1531</v>
      </c>
      <c r="F8" s="599" t="s">
        <v>1534</v>
      </c>
      <c r="G8" s="599" t="s">
        <v>1535</v>
      </c>
      <c r="H8" s="276"/>
      <c r="I8" s="276"/>
      <c r="J8" s="276"/>
      <c r="K8" s="276"/>
      <c r="L8" s="276"/>
      <c r="M8" s="276"/>
      <c r="N8" s="276"/>
      <c r="O8" s="276"/>
      <c r="P8" s="276"/>
      <c r="Q8" s="276"/>
      <c r="R8" s="276"/>
      <c r="S8" s="276"/>
      <c r="T8" s="276"/>
      <c r="U8" s="276"/>
      <c r="V8" s="276"/>
    </row>
    <row r="9" spans="1:22" ht="78.75" customHeight="1" x14ac:dyDescent="0.25">
      <c r="A9" s="360"/>
      <c r="B9" s="344" t="s">
        <v>1674</v>
      </c>
      <c r="C9" s="600" t="s">
        <v>1675</v>
      </c>
      <c r="D9" s="599">
        <v>1</v>
      </c>
      <c r="E9" s="599" t="s">
        <v>1676</v>
      </c>
      <c r="F9" s="599" t="s">
        <v>1585</v>
      </c>
      <c r="G9" s="599" t="s">
        <v>1553</v>
      </c>
      <c r="H9" s="276"/>
      <c r="I9" s="276"/>
      <c r="J9" s="276"/>
      <c r="K9" s="276"/>
      <c r="L9" s="276"/>
      <c r="M9" s="276"/>
      <c r="N9" s="276"/>
      <c r="O9" s="276"/>
      <c r="P9" s="276"/>
      <c r="Q9" s="276"/>
      <c r="R9" s="276"/>
      <c r="S9" s="276"/>
      <c r="T9" s="276"/>
      <c r="U9" s="276"/>
      <c r="V9" s="276"/>
    </row>
    <row r="10" spans="1:22" ht="63" customHeight="1" x14ac:dyDescent="0.25">
      <c r="A10" s="360"/>
      <c r="B10" s="344" t="s">
        <v>1677</v>
      </c>
      <c r="C10" s="600" t="s">
        <v>1678</v>
      </c>
      <c r="D10" s="599">
        <v>2</v>
      </c>
      <c r="E10" s="599" t="s">
        <v>1676</v>
      </c>
      <c r="F10" s="599" t="s">
        <v>1585</v>
      </c>
      <c r="G10" s="599" t="s">
        <v>1580</v>
      </c>
      <c r="H10" s="276"/>
      <c r="I10" s="276"/>
      <c r="J10" s="276"/>
      <c r="K10" s="276"/>
      <c r="L10" s="276"/>
      <c r="M10" s="276"/>
      <c r="N10" s="276"/>
      <c r="O10" s="276"/>
      <c r="P10" s="276"/>
      <c r="Q10" s="276"/>
      <c r="R10" s="276"/>
      <c r="S10" s="276"/>
      <c r="T10" s="276"/>
      <c r="U10" s="276"/>
      <c r="V10" s="276"/>
    </row>
    <row r="11" spans="1:22" ht="63" customHeight="1" x14ac:dyDescent="0.25">
      <c r="A11" s="360"/>
      <c r="B11" s="344" t="s">
        <v>1679</v>
      </c>
      <c r="C11" s="600" t="s">
        <v>1680</v>
      </c>
      <c r="D11" s="599">
        <v>100</v>
      </c>
      <c r="E11" s="599" t="s">
        <v>1681</v>
      </c>
      <c r="F11" s="599" t="s">
        <v>1616</v>
      </c>
      <c r="G11" s="599" t="s">
        <v>1682</v>
      </c>
      <c r="H11" s="276"/>
      <c r="I11" s="276"/>
      <c r="J11" s="276"/>
      <c r="K11" s="276"/>
      <c r="L11" s="276"/>
      <c r="M11" s="276"/>
      <c r="N11" s="276"/>
      <c r="O11" s="276"/>
      <c r="P11" s="276"/>
      <c r="Q11" s="276"/>
      <c r="R11" s="276"/>
      <c r="S11" s="276"/>
      <c r="T11" s="276"/>
      <c r="U11" s="276"/>
      <c r="V11" s="276"/>
    </row>
    <row r="12" spans="1:22" ht="47.25" customHeight="1" x14ac:dyDescent="0.25">
      <c r="A12" s="360"/>
      <c r="B12" s="344" t="s">
        <v>1683</v>
      </c>
      <c r="C12" s="600" t="s">
        <v>1684</v>
      </c>
      <c r="D12" s="599">
        <v>100</v>
      </c>
      <c r="E12" s="599" t="s">
        <v>1685</v>
      </c>
      <c r="F12" s="599" t="s">
        <v>1534</v>
      </c>
      <c r="G12" s="599" t="s">
        <v>1552</v>
      </c>
      <c r="H12" s="276"/>
      <c r="I12" s="276"/>
      <c r="J12" s="276"/>
      <c r="K12" s="276"/>
      <c r="L12" s="276"/>
      <c r="M12" s="276"/>
      <c r="N12" s="276"/>
      <c r="O12" s="276"/>
      <c r="P12" s="276"/>
      <c r="Q12" s="276"/>
      <c r="R12" s="276"/>
      <c r="S12" s="276"/>
      <c r="T12" s="276"/>
      <c r="U12" s="276"/>
      <c r="V12" s="276"/>
    </row>
    <row r="13" spans="1:22" ht="157.5" customHeight="1" x14ac:dyDescent="0.25">
      <c r="A13" s="360"/>
      <c r="B13" s="344" t="s">
        <v>1686</v>
      </c>
      <c r="C13" s="600" t="s">
        <v>1687</v>
      </c>
      <c r="D13" s="599">
        <v>4</v>
      </c>
      <c r="E13" s="599" t="s">
        <v>1688</v>
      </c>
      <c r="F13" s="599" t="s">
        <v>1532</v>
      </c>
      <c r="G13" s="599" t="s">
        <v>1638</v>
      </c>
      <c r="H13" s="276"/>
      <c r="I13" s="276"/>
      <c r="J13" s="276"/>
      <c r="K13" s="276"/>
      <c r="L13" s="276"/>
      <c r="M13" s="276"/>
      <c r="N13" s="276"/>
      <c r="O13" s="276"/>
      <c r="P13" s="276"/>
      <c r="Q13" s="276"/>
      <c r="R13" s="276"/>
      <c r="S13" s="276"/>
      <c r="T13" s="276"/>
      <c r="U13" s="276"/>
      <c r="V13" s="276"/>
    </row>
    <row r="14" spans="1:22" ht="47.25" customHeight="1" x14ac:dyDescent="0.25">
      <c r="A14" s="360"/>
      <c r="B14" s="344" t="s">
        <v>1689</v>
      </c>
      <c r="C14" s="600" t="s">
        <v>1690</v>
      </c>
      <c r="D14" s="599">
        <v>1</v>
      </c>
      <c r="E14" s="599" t="s">
        <v>1691</v>
      </c>
      <c r="F14" s="599" t="s">
        <v>1616</v>
      </c>
      <c r="G14" s="599" t="s">
        <v>1583</v>
      </c>
      <c r="H14" s="276"/>
      <c r="I14" s="276"/>
      <c r="J14" s="276"/>
      <c r="K14" s="276"/>
      <c r="L14" s="276"/>
      <c r="M14" s="276"/>
      <c r="N14" s="276"/>
      <c r="O14" s="276"/>
      <c r="P14" s="276"/>
      <c r="Q14" s="276"/>
      <c r="R14" s="276"/>
      <c r="S14" s="276"/>
      <c r="T14" s="276"/>
      <c r="U14" s="276"/>
      <c r="V14" s="276"/>
    </row>
    <row r="15" spans="1:22" ht="31.5" x14ac:dyDescent="0.25">
      <c r="A15" s="360"/>
      <c r="B15" s="344" t="s">
        <v>24</v>
      </c>
      <c r="C15" s="600" t="s">
        <v>1692</v>
      </c>
      <c r="D15" s="599">
        <v>1</v>
      </c>
      <c r="E15" s="599" t="s">
        <v>1691</v>
      </c>
      <c r="F15" s="606">
        <v>45352</v>
      </c>
      <c r="G15" s="606">
        <v>45412</v>
      </c>
    </row>
  </sheetData>
  <mergeCells count="13">
    <mergeCell ref="R4:T4"/>
    <mergeCell ref="U4:V4"/>
    <mergeCell ref="A1:C3"/>
    <mergeCell ref="D1:G3"/>
    <mergeCell ref="H3:L3"/>
    <mergeCell ref="M3:Q3"/>
    <mergeCell ref="R3:V3"/>
    <mergeCell ref="A4:G4"/>
    <mergeCell ref="H4:J4"/>
    <mergeCell ref="K4:L4"/>
    <mergeCell ref="M4:O4"/>
    <mergeCell ref="P4:Q4"/>
    <mergeCell ref="A6:A15"/>
  </mergeCells>
  <conditionalFormatting sqref="F6:G6">
    <cfRule type="timePeriod" dxfId="7" priority="3" timePeriod="lastWeek">
      <formula>AND(TODAY()-ROUNDDOWN(F6,0)&gt;=(WEEKDAY(TODAY())),TODAY()-ROUNDDOWN(F6,0)&lt;(WEEKDAY(TODAY())+7))</formula>
    </cfRule>
  </conditionalFormatting>
  <conditionalFormatting sqref="F7:G14">
    <cfRule type="timePeriod" dxfId="6" priority="2" timePeriod="lastWeek">
      <formula>AND(TODAY()-ROUNDDOWN(F7,0)&gt;=(WEEKDAY(TODAY())),TODAY()-ROUNDDOWN(F7,0)&lt;(WEEKDAY(TODAY())+7))</formula>
    </cfRule>
  </conditionalFormatting>
  <conditionalFormatting sqref="F15:G15">
    <cfRule type="timePeriod" dxfId="0" priority="1" timePeriod="lastWeek">
      <formula>AND(TODAY()-ROUNDDOWN(F15,0)&gt;=(WEEKDAY(TODAY())),TODAY()-ROUNDDOWN(F15,0)&lt;(WEEKDAY(TODAY())+7))</formula>
    </cfRule>
  </conditionalFormatting>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U334"/>
  <sheetViews>
    <sheetView showGridLines="0" view="pageBreakPreview" topLeftCell="O1" zoomScaleNormal="100" zoomScaleSheetLayoutView="100" workbookViewId="0">
      <selection activeCell="C11" sqref="C11:C21"/>
    </sheetView>
  </sheetViews>
  <sheetFormatPr baseColWidth="10" defaultColWidth="11.42578125" defaultRowHeight="15" x14ac:dyDescent="0.25"/>
  <cols>
    <col min="1" max="6" width="43.7109375" bestFit="1" customWidth="1"/>
    <col min="7" max="7" width="14.7109375" bestFit="1" customWidth="1"/>
    <col min="8" max="8" width="17.28515625" bestFit="1" customWidth="1"/>
    <col min="9" max="9" width="25.85546875" bestFit="1" customWidth="1"/>
    <col min="10" max="10" width="43.7109375" bestFit="1" customWidth="1"/>
    <col min="11" max="11" width="14.42578125" bestFit="1" customWidth="1"/>
    <col min="12" max="12" width="17.28515625" bestFit="1" customWidth="1"/>
    <col min="13" max="13" width="35.42578125" bestFit="1" customWidth="1"/>
    <col min="14" max="15" width="43.7109375" bestFit="1" customWidth="1"/>
    <col min="16" max="16" width="12.42578125" bestFit="1" customWidth="1"/>
    <col min="17" max="17" width="10.42578125" bestFit="1" customWidth="1"/>
    <col min="18" max="18" width="26.28515625" customWidth="1"/>
    <col min="19" max="19" width="42.42578125" customWidth="1"/>
    <col min="20" max="20" width="22.42578125" customWidth="1"/>
    <col min="21" max="21" width="37.28515625" customWidth="1"/>
  </cols>
  <sheetData>
    <row r="1" spans="1:21" x14ac:dyDescent="0.25">
      <c r="A1" s="506"/>
      <c r="B1" s="506"/>
      <c r="C1" s="507" t="s">
        <v>166</v>
      </c>
      <c r="D1" s="507"/>
      <c r="E1" s="507"/>
      <c r="F1" s="507"/>
      <c r="G1" s="507"/>
      <c r="H1" s="507"/>
      <c r="I1" s="507"/>
      <c r="J1" s="507"/>
      <c r="K1" s="507"/>
      <c r="L1" s="507"/>
      <c r="M1" s="507"/>
      <c r="N1" s="507"/>
      <c r="O1" s="507"/>
      <c r="P1" s="507"/>
      <c r="Q1" s="507"/>
      <c r="R1" s="507"/>
      <c r="S1" s="507"/>
      <c r="T1" s="508" t="s">
        <v>167</v>
      </c>
      <c r="U1" s="509">
        <v>44673</v>
      </c>
    </row>
    <row r="2" spans="1:21" x14ac:dyDescent="0.25">
      <c r="A2" s="506"/>
      <c r="B2" s="506"/>
      <c r="C2" s="507"/>
      <c r="D2" s="507"/>
      <c r="E2" s="507"/>
      <c r="F2" s="507"/>
      <c r="G2" s="507"/>
      <c r="H2" s="507"/>
      <c r="I2" s="507"/>
      <c r="J2" s="507"/>
      <c r="K2" s="507"/>
      <c r="L2" s="507"/>
      <c r="M2" s="507"/>
      <c r="N2" s="507"/>
      <c r="O2" s="507"/>
      <c r="P2" s="507"/>
      <c r="Q2" s="507"/>
      <c r="R2" s="507"/>
      <c r="S2" s="507"/>
      <c r="T2" s="508"/>
      <c r="U2" s="510"/>
    </row>
    <row r="3" spans="1:21" x14ac:dyDescent="0.25">
      <c r="A3" s="506"/>
      <c r="B3" s="506"/>
      <c r="C3" s="507"/>
      <c r="D3" s="507"/>
      <c r="E3" s="507"/>
      <c r="F3" s="507"/>
      <c r="G3" s="507"/>
      <c r="H3" s="507"/>
      <c r="I3" s="507"/>
      <c r="J3" s="507"/>
      <c r="K3" s="507"/>
      <c r="L3" s="507"/>
      <c r="M3" s="507"/>
      <c r="N3" s="507"/>
      <c r="O3" s="507"/>
      <c r="P3" s="507"/>
      <c r="Q3" s="507"/>
      <c r="R3" s="507"/>
      <c r="S3" s="507"/>
      <c r="T3" s="508"/>
      <c r="U3" s="510"/>
    </row>
    <row r="4" spans="1:21" x14ac:dyDescent="0.25">
      <c r="A4" s="506"/>
      <c r="B4" s="506"/>
      <c r="C4" s="507"/>
      <c r="D4" s="507"/>
      <c r="E4" s="507"/>
      <c r="F4" s="507"/>
      <c r="G4" s="507"/>
      <c r="H4" s="507"/>
      <c r="I4" s="507"/>
      <c r="J4" s="507"/>
      <c r="K4" s="507"/>
      <c r="L4" s="507"/>
      <c r="M4" s="507"/>
      <c r="N4" s="507"/>
      <c r="O4" s="507"/>
      <c r="P4" s="507"/>
      <c r="Q4" s="507"/>
      <c r="R4" s="507"/>
      <c r="S4" s="507"/>
      <c r="T4" s="508"/>
      <c r="U4" s="510"/>
    </row>
    <row r="5" spans="1:21" x14ac:dyDescent="0.25">
      <c r="A5" s="506"/>
      <c r="B5" s="506"/>
      <c r="C5" s="507"/>
      <c r="D5" s="507"/>
      <c r="E5" s="507"/>
      <c r="F5" s="507"/>
      <c r="G5" s="507"/>
      <c r="H5" s="507"/>
      <c r="I5" s="507"/>
      <c r="J5" s="507"/>
      <c r="K5" s="507"/>
      <c r="L5" s="507"/>
      <c r="M5" s="507"/>
      <c r="N5" s="507"/>
      <c r="O5" s="507"/>
      <c r="P5" s="507"/>
      <c r="Q5" s="507"/>
      <c r="R5" s="507"/>
      <c r="S5" s="507"/>
      <c r="T5" s="508" t="s">
        <v>168</v>
      </c>
      <c r="U5" s="510">
        <v>2</v>
      </c>
    </row>
    <row r="6" spans="1:21" x14ac:dyDescent="0.25">
      <c r="A6" s="506"/>
      <c r="B6" s="506"/>
      <c r="C6" s="507"/>
      <c r="D6" s="507"/>
      <c r="E6" s="507"/>
      <c r="F6" s="507"/>
      <c r="G6" s="507"/>
      <c r="H6" s="507"/>
      <c r="I6" s="507"/>
      <c r="J6" s="507"/>
      <c r="K6" s="507"/>
      <c r="L6" s="507"/>
      <c r="M6" s="507"/>
      <c r="N6" s="507"/>
      <c r="O6" s="507"/>
      <c r="P6" s="507"/>
      <c r="Q6" s="507"/>
      <c r="R6" s="507"/>
      <c r="S6" s="507"/>
      <c r="T6" s="508"/>
      <c r="U6" s="510"/>
    </row>
    <row r="7" spans="1:21" x14ac:dyDescent="0.25">
      <c r="A7" s="506"/>
      <c r="B7" s="506"/>
      <c r="C7" s="507"/>
      <c r="D7" s="507"/>
      <c r="E7" s="507"/>
      <c r="F7" s="507"/>
      <c r="G7" s="507"/>
      <c r="H7" s="507"/>
      <c r="I7" s="507"/>
      <c r="J7" s="507"/>
      <c r="K7" s="507"/>
      <c r="L7" s="507"/>
      <c r="M7" s="507"/>
      <c r="N7" s="507"/>
      <c r="O7" s="507"/>
      <c r="P7" s="507"/>
      <c r="Q7" s="507"/>
      <c r="R7" s="507"/>
      <c r="S7" s="507"/>
      <c r="T7" s="508"/>
      <c r="U7" s="510"/>
    </row>
    <row r="8" spans="1:21" ht="42" customHeight="1" x14ac:dyDescent="0.25">
      <c r="A8" s="161"/>
      <c r="B8" s="161"/>
      <c r="C8" s="161"/>
      <c r="D8" s="161"/>
      <c r="E8" s="161"/>
      <c r="F8" s="161"/>
      <c r="G8" s="161"/>
      <c r="H8" s="161"/>
      <c r="I8" s="161"/>
      <c r="J8" s="161"/>
      <c r="K8" s="161"/>
      <c r="L8" s="161"/>
      <c r="M8" s="161"/>
      <c r="N8" s="161"/>
      <c r="O8" s="161"/>
      <c r="P8" s="161"/>
      <c r="Q8" s="161"/>
      <c r="R8" s="511" t="s">
        <v>169</v>
      </c>
      <c r="S8" s="511"/>
      <c r="T8" s="511"/>
      <c r="U8" s="511"/>
    </row>
    <row r="9" spans="1:21" ht="42" customHeight="1" x14ac:dyDescent="0.25">
      <c r="A9" s="512" t="s">
        <v>170</v>
      </c>
      <c r="B9" s="513"/>
      <c r="C9" s="513"/>
      <c r="D9" s="513"/>
      <c r="E9" s="513"/>
      <c r="F9" s="514"/>
      <c r="G9" s="512" t="s">
        <v>171</v>
      </c>
      <c r="H9" s="513"/>
      <c r="I9" s="514"/>
      <c r="J9" s="162" t="s">
        <v>172</v>
      </c>
      <c r="K9" s="512" t="s">
        <v>173</v>
      </c>
      <c r="L9" s="513"/>
      <c r="M9" s="513"/>
      <c r="N9" s="515" t="s">
        <v>174</v>
      </c>
      <c r="O9" s="516"/>
      <c r="P9" s="516"/>
      <c r="Q9" s="516"/>
      <c r="R9" s="511" t="s">
        <v>175</v>
      </c>
      <c r="S9" s="511" t="s">
        <v>176</v>
      </c>
      <c r="T9" s="511" t="s">
        <v>177</v>
      </c>
      <c r="U9" s="511" t="s">
        <v>178</v>
      </c>
    </row>
    <row r="10" spans="1:21" ht="42" customHeight="1" thickBot="1" x14ac:dyDescent="0.3">
      <c r="A10" s="163" t="s">
        <v>179</v>
      </c>
      <c r="B10" s="163" t="s">
        <v>180</v>
      </c>
      <c r="C10" s="163" t="s">
        <v>181</v>
      </c>
      <c r="D10" s="163" t="s">
        <v>182</v>
      </c>
      <c r="E10" s="164" t="s">
        <v>183</v>
      </c>
      <c r="F10" s="163" t="s">
        <v>184</v>
      </c>
      <c r="G10" s="163" t="s">
        <v>185</v>
      </c>
      <c r="H10" s="163" t="s">
        <v>186</v>
      </c>
      <c r="I10" s="163" t="s">
        <v>187</v>
      </c>
      <c r="J10" s="163" t="s">
        <v>188</v>
      </c>
      <c r="K10" s="163" t="s">
        <v>185</v>
      </c>
      <c r="L10" s="163" t="s">
        <v>186</v>
      </c>
      <c r="M10" s="163" t="s">
        <v>189</v>
      </c>
      <c r="N10" s="517"/>
      <c r="O10" s="518"/>
      <c r="P10" s="518"/>
      <c r="Q10" s="518"/>
      <c r="R10" s="519"/>
      <c r="S10" s="519"/>
      <c r="T10" s="519"/>
      <c r="U10" s="519"/>
    </row>
    <row r="11" spans="1:21" ht="49.5" customHeight="1" x14ac:dyDescent="0.25">
      <c r="A11" s="468" t="s">
        <v>190</v>
      </c>
      <c r="B11" s="471" t="s">
        <v>191</v>
      </c>
      <c r="C11" s="471" t="s">
        <v>192</v>
      </c>
      <c r="D11" s="471" t="s">
        <v>193</v>
      </c>
      <c r="E11" s="165" t="s">
        <v>183</v>
      </c>
      <c r="F11" s="166" t="s">
        <v>184</v>
      </c>
      <c r="G11" s="167">
        <v>3</v>
      </c>
      <c r="H11" s="168">
        <v>20</v>
      </c>
      <c r="I11" s="169">
        <v>60</v>
      </c>
      <c r="J11" s="471" t="s">
        <v>194</v>
      </c>
      <c r="K11" s="168">
        <v>1</v>
      </c>
      <c r="L11" s="168">
        <v>20</v>
      </c>
      <c r="M11" s="474" t="s">
        <v>195</v>
      </c>
      <c r="N11" s="170" t="s">
        <v>196</v>
      </c>
      <c r="O11" s="170" t="s">
        <v>197</v>
      </c>
      <c r="P11" s="170" t="s">
        <v>198</v>
      </c>
      <c r="Q11" s="171" t="s">
        <v>199</v>
      </c>
      <c r="R11" s="172"/>
      <c r="S11" s="172"/>
      <c r="T11" s="172"/>
      <c r="U11" s="173"/>
    </row>
    <row r="12" spans="1:21" ht="106.5" customHeight="1" x14ac:dyDescent="0.25">
      <c r="A12" s="469"/>
      <c r="B12" s="472"/>
      <c r="C12" s="472"/>
      <c r="D12" s="472"/>
      <c r="E12" s="174" t="s">
        <v>200</v>
      </c>
      <c r="F12" s="175" t="s">
        <v>201</v>
      </c>
      <c r="G12" s="176" t="s">
        <v>202</v>
      </c>
      <c r="H12" s="177" t="s">
        <v>203</v>
      </c>
      <c r="I12" s="178" t="s">
        <v>195</v>
      </c>
      <c r="J12" s="472"/>
      <c r="K12" s="177" t="s">
        <v>204</v>
      </c>
      <c r="L12" s="177" t="s">
        <v>203</v>
      </c>
      <c r="M12" s="475"/>
      <c r="N12" s="179" t="s">
        <v>205</v>
      </c>
      <c r="O12" s="179" t="s">
        <v>206</v>
      </c>
      <c r="P12" s="180">
        <v>44648</v>
      </c>
      <c r="Q12" s="181">
        <v>44804</v>
      </c>
      <c r="R12" s="64" t="s">
        <v>207</v>
      </c>
      <c r="S12" s="64" t="s">
        <v>208</v>
      </c>
      <c r="T12" s="64" t="s">
        <v>209</v>
      </c>
      <c r="U12" s="65" t="s">
        <v>210</v>
      </c>
    </row>
    <row r="13" spans="1:21" ht="94.5" x14ac:dyDescent="0.25">
      <c r="A13" s="469"/>
      <c r="B13" s="472"/>
      <c r="C13" s="472"/>
      <c r="D13" s="472"/>
      <c r="E13" s="174" t="s">
        <v>211</v>
      </c>
      <c r="F13" s="175" t="s">
        <v>212</v>
      </c>
      <c r="G13" s="176"/>
      <c r="H13" s="177"/>
      <c r="I13" s="178"/>
      <c r="J13" s="472"/>
      <c r="K13" s="177"/>
      <c r="L13" s="177"/>
      <c r="M13" s="475"/>
      <c r="N13" s="179" t="s">
        <v>213</v>
      </c>
      <c r="O13" s="179" t="s">
        <v>214</v>
      </c>
      <c r="P13" s="180">
        <v>44743</v>
      </c>
      <c r="Q13" s="181">
        <v>44911</v>
      </c>
      <c r="R13" s="182"/>
      <c r="S13" s="182"/>
      <c r="T13" s="182"/>
      <c r="U13" s="183"/>
    </row>
    <row r="14" spans="1:21" ht="15.75" x14ac:dyDescent="0.25">
      <c r="A14" s="469"/>
      <c r="B14" s="472"/>
      <c r="C14" s="472"/>
      <c r="D14" s="472"/>
      <c r="E14" s="174" t="s">
        <v>215</v>
      </c>
      <c r="F14" s="503" t="s">
        <v>216</v>
      </c>
      <c r="G14" s="176"/>
      <c r="H14" s="177"/>
      <c r="I14" s="178"/>
      <c r="J14" s="472"/>
      <c r="K14" s="177"/>
      <c r="L14" s="177"/>
      <c r="M14" s="475"/>
      <c r="N14" s="477"/>
      <c r="O14" s="478"/>
      <c r="P14" s="478"/>
      <c r="Q14" s="479"/>
      <c r="R14" s="182"/>
      <c r="S14" s="182"/>
      <c r="T14" s="182"/>
      <c r="U14" s="183"/>
    </row>
    <row r="15" spans="1:21" ht="15.75" x14ac:dyDescent="0.25">
      <c r="A15" s="469"/>
      <c r="B15" s="472"/>
      <c r="C15" s="472"/>
      <c r="D15" s="472"/>
      <c r="E15" s="174" t="s">
        <v>217</v>
      </c>
      <c r="F15" s="504"/>
      <c r="G15" s="176"/>
      <c r="H15" s="177"/>
      <c r="I15" s="178"/>
      <c r="J15" s="472"/>
      <c r="K15" s="177"/>
      <c r="L15" s="177"/>
      <c r="M15" s="475"/>
      <c r="N15" s="457"/>
      <c r="O15" s="458"/>
      <c r="P15" s="458"/>
      <c r="Q15" s="459"/>
      <c r="R15" s="182"/>
      <c r="S15" s="182"/>
      <c r="T15" s="182"/>
      <c r="U15" s="183"/>
    </row>
    <row r="16" spans="1:21" ht="15.75" x14ac:dyDescent="0.25">
      <c r="A16" s="469"/>
      <c r="B16" s="472"/>
      <c r="C16" s="472"/>
      <c r="D16" s="472"/>
      <c r="E16" s="174" t="s">
        <v>218</v>
      </c>
      <c r="F16" s="504"/>
      <c r="G16" s="176"/>
      <c r="H16" s="177"/>
      <c r="I16" s="178"/>
      <c r="J16" s="472"/>
      <c r="K16" s="177"/>
      <c r="L16" s="177"/>
      <c r="M16" s="475"/>
      <c r="N16" s="457"/>
      <c r="O16" s="458"/>
      <c r="P16" s="458"/>
      <c r="Q16" s="459"/>
      <c r="R16" s="182"/>
      <c r="S16" s="182"/>
      <c r="T16" s="182"/>
      <c r="U16" s="183"/>
    </row>
    <row r="17" spans="1:21" ht="15.75" x14ac:dyDescent="0.25">
      <c r="A17" s="469"/>
      <c r="B17" s="472"/>
      <c r="C17" s="472"/>
      <c r="D17" s="472"/>
      <c r="E17" s="174" t="s">
        <v>219</v>
      </c>
      <c r="F17" s="504"/>
      <c r="G17" s="176"/>
      <c r="H17" s="177"/>
      <c r="I17" s="178"/>
      <c r="J17" s="473"/>
      <c r="K17" s="177"/>
      <c r="L17" s="177"/>
      <c r="M17" s="475"/>
      <c r="N17" s="457"/>
      <c r="O17" s="458"/>
      <c r="P17" s="458"/>
      <c r="Q17" s="459"/>
      <c r="R17" s="182"/>
      <c r="S17" s="182"/>
      <c r="T17" s="182"/>
      <c r="U17" s="183"/>
    </row>
    <row r="18" spans="1:21" ht="89.1" customHeight="1" x14ac:dyDescent="0.25">
      <c r="A18" s="469"/>
      <c r="B18" s="472"/>
      <c r="C18" s="472"/>
      <c r="D18" s="472"/>
      <c r="E18" s="174" t="s">
        <v>220</v>
      </c>
      <c r="F18" s="504"/>
      <c r="G18" s="176"/>
      <c r="H18" s="177"/>
      <c r="I18" s="178"/>
      <c r="J18" s="460" t="s">
        <v>221</v>
      </c>
      <c r="K18" s="177"/>
      <c r="L18" s="177"/>
      <c r="M18" s="475"/>
      <c r="N18" s="457"/>
      <c r="O18" s="458"/>
      <c r="P18" s="458"/>
      <c r="Q18" s="459"/>
      <c r="R18" s="182"/>
      <c r="S18" s="182"/>
      <c r="T18" s="182"/>
      <c r="U18" s="183"/>
    </row>
    <row r="19" spans="1:21" ht="89.1" customHeight="1" x14ac:dyDescent="0.25">
      <c r="A19" s="469"/>
      <c r="B19" s="472"/>
      <c r="C19" s="472"/>
      <c r="D19" s="472"/>
      <c r="E19" s="174" t="s">
        <v>222</v>
      </c>
      <c r="F19" s="504"/>
      <c r="G19" s="176"/>
      <c r="H19" s="177"/>
      <c r="I19" s="178"/>
      <c r="J19" s="473"/>
      <c r="K19" s="177"/>
      <c r="L19" s="177"/>
      <c r="M19" s="475"/>
      <c r="N19" s="457"/>
      <c r="O19" s="458"/>
      <c r="P19" s="458"/>
      <c r="Q19" s="459"/>
      <c r="R19" s="182"/>
      <c r="S19" s="182"/>
      <c r="T19" s="182"/>
      <c r="U19" s="183"/>
    </row>
    <row r="20" spans="1:21" ht="89.1" customHeight="1" x14ac:dyDescent="0.25">
      <c r="A20" s="469"/>
      <c r="B20" s="472"/>
      <c r="C20" s="472"/>
      <c r="D20" s="472"/>
      <c r="E20" s="184"/>
      <c r="F20" s="504"/>
      <c r="G20" s="176"/>
      <c r="H20" s="177"/>
      <c r="I20" s="178"/>
      <c r="J20" s="460" t="s">
        <v>223</v>
      </c>
      <c r="K20" s="177"/>
      <c r="L20" s="177"/>
      <c r="M20" s="475"/>
      <c r="N20" s="457"/>
      <c r="O20" s="458"/>
      <c r="P20" s="458"/>
      <c r="Q20" s="459"/>
      <c r="R20" s="182"/>
      <c r="S20" s="182"/>
      <c r="T20" s="182"/>
      <c r="U20" s="185"/>
    </row>
    <row r="21" spans="1:21" ht="89.1" customHeight="1" thickBot="1" x14ac:dyDescent="0.3">
      <c r="A21" s="470"/>
      <c r="B21" s="461"/>
      <c r="C21" s="461"/>
      <c r="D21" s="461"/>
      <c r="E21" s="186"/>
      <c r="F21" s="505"/>
      <c r="G21" s="187"/>
      <c r="H21" s="188"/>
      <c r="I21" s="189"/>
      <c r="J21" s="461"/>
      <c r="K21" s="188"/>
      <c r="L21" s="188"/>
      <c r="M21" s="476"/>
      <c r="N21" s="462"/>
      <c r="O21" s="463"/>
      <c r="P21" s="463"/>
      <c r="Q21" s="464"/>
      <c r="R21" s="190"/>
      <c r="S21" s="190"/>
      <c r="T21" s="190"/>
      <c r="U21" s="191"/>
    </row>
    <row r="22" spans="1:21" ht="26.1" customHeight="1" x14ac:dyDescent="0.25">
      <c r="A22" s="468" t="s">
        <v>224</v>
      </c>
      <c r="B22" s="471" t="s">
        <v>225</v>
      </c>
      <c r="C22" s="471" t="s">
        <v>226</v>
      </c>
      <c r="D22" s="471" t="s">
        <v>227</v>
      </c>
      <c r="E22" s="192" t="s">
        <v>183</v>
      </c>
      <c r="F22" s="193" t="s">
        <v>184</v>
      </c>
      <c r="G22" s="168">
        <v>3</v>
      </c>
      <c r="H22" s="168">
        <v>5</v>
      </c>
      <c r="I22" s="194">
        <v>15</v>
      </c>
      <c r="J22" s="471" t="s">
        <v>228</v>
      </c>
      <c r="K22" s="168">
        <v>1</v>
      </c>
      <c r="L22" s="168">
        <v>5</v>
      </c>
      <c r="M22" s="486" t="s">
        <v>229</v>
      </c>
      <c r="N22" s="192" t="s">
        <v>196</v>
      </c>
      <c r="O22" s="192" t="s">
        <v>197</v>
      </c>
      <c r="P22" s="192" t="s">
        <v>198</v>
      </c>
      <c r="Q22" s="195" t="s">
        <v>199</v>
      </c>
      <c r="R22" s="172"/>
      <c r="S22" s="172"/>
      <c r="T22" s="172"/>
      <c r="U22" s="173"/>
    </row>
    <row r="23" spans="1:21" ht="165" x14ac:dyDescent="0.25">
      <c r="A23" s="469"/>
      <c r="B23" s="472"/>
      <c r="C23" s="472"/>
      <c r="D23" s="472"/>
      <c r="E23" s="174" t="s">
        <v>230</v>
      </c>
      <c r="F23" s="175" t="s">
        <v>231</v>
      </c>
      <c r="G23" s="176" t="s">
        <v>202</v>
      </c>
      <c r="H23" s="177" t="s">
        <v>232</v>
      </c>
      <c r="I23" s="196" t="s">
        <v>233</v>
      </c>
      <c r="J23" s="472"/>
      <c r="K23" s="177" t="s">
        <v>204</v>
      </c>
      <c r="L23" s="177" t="s">
        <v>232</v>
      </c>
      <c r="M23" s="487"/>
      <c r="N23" s="179" t="s">
        <v>234</v>
      </c>
      <c r="O23" s="179" t="s">
        <v>235</v>
      </c>
      <c r="P23" s="180">
        <v>44656</v>
      </c>
      <c r="Q23" s="181">
        <v>44925</v>
      </c>
      <c r="R23" s="64" t="s">
        <v>207</v>
      </c>
      <c r="S23" s="64" t="s">
        <v>208</v>
      </c>
      <c r="T23" s="64" t="s">
        <v>236</v>
      </c>
      <c r="U23" s="65" t="s">
        <v>237</v>
      </c>
    </row>
    <row r="24" spans="1:21" ht="63" x14ac:dyDescent="0.25">
      <c r="A24" s="469"/>
      <c r="B24" s="472"/>
      <c r="C24" s="472"/>
      <c r="D24" s="472"/>
      <c r="E24" s="174" t="s">
        <v>238</v>
      </c>
      <c r="F24" s="175" t="s">
        <v>239</v>
      </c>
      <c r="G24" s="176"/>
      <c r="H24" s="177"/>
      <c r="I24" s="196"/>
      <c r="J24" s="472"/>
      <c r="K24" s="177"/>
      <c r="L24" s="177"/>
      <c r="M24" s="487"/>
      <c r="N24" s="179" t="s">
        <v>240</v>
      </c>
      <c r="O24" s="179" t="s">
        <v>241</v>
      </c>
      <c r="P24" s="180">
        <v>44706</v>
      </c>
      <c r="Q24" s="181">
        <v>44925</v>
      </c>
      <c r="R24" s="182"/>
      <c r="S24" s="182"/>
      <c r="T24" s="182"/>
      <c r="U24" s="185"/>
    </row>
    <row r="25" spans="1:21" ht="31.5" x14ac:dyDescent="0.25">
      <c r="A25" s="469"/>
      <c r="B25" s="472"/>
      <c r="C25" s="472"/>
      <c r="D25" s="472"/>
      <c r="E25" s="174" t="s">
        <v>242</v>
      </c>
      <c r="F25" s="175" t="s">
        <v>216</v>
      </c>
      <c r="G25" s="176"/>
      <c r="H25" s="177"/>
      <c r="I25" s="196"/>
      <c r="J25" s="472"/>
      <c r="K25" s="177"/>
      <c r="L25" s="177"/>
      <c r="M25" s="487"/>
      <c r="N25" s="477"/>
      <c r="O25" s="478"/>
      <c r="P25" s="478"/>
      <c r="Q25" s="479"/>
      <c r="R25" s="182"/>
      <c r="S25" s="182"/>
      <c r="T25" s="182"/>
      <c r="U25" s="185"/>
    </row>
    <row r="26" spans="1:21" ht="31.5" x14ac:dyDescent="0.25">
      <c r="A26" s="469"/>
      <c r="B26" s="472"/>
      <c r="C26" s="472"/>
      <c r="D26" s="472"/>
      <c r="E26" s="174" t="s">
        <v>243</v>
      </c>
      <c r="F26" s="175" t="s">
        <v>244</v>
      </c>
      <c r="G26" s="176"/>
      <c r="H26" s="177"/>
      <c r="I26" s="196"/>
      <c r="J26" s="472"/>
      <c r="K26" s="177"/>
      <c r="L26" s="177"/>
      <c r="M26" s="487"/>
      <c r="N26" s="457"/>
      <c r="O26" s="458"/>
      <c r="P26" s="458"/>
      <c r="Q26" s="459"/>
      <c r="R26" s="182"/>
      <c r="S26" s="182"/>
      <c r="T26" s="182"/>
      <c r="U26" s="185"/>
    </row>
    <row r="27" spans="1:21" ht="16.5" thickBot="1" x14ac:dyDescent="0.3">
      <c r="A27" s="470"/>
      <c r="B27" s="461"/>
      <c r="C27" s="461"/>
      <c r="D27" s="461"/>
      <c r="E27" s="197" t="s">
        <v>245</v>
      </c>
      <c r="F27" s="198"/>
      <c r="G27" s="188"/>
      <c r="H27" s="188"/>
      <c r="I27" s="199"/>
      <c r="J27" s="461"/>
      <c r="K27" s="188"/>
      <c r="L27" s="188"/>
      <c r="M27" s="488"/>
      <c r="N27" s="462"/>
      <c r="O27" s="463"/>
      <c r="P27" s="463"/>
      <c r="Q27" s="464"/>
      <c r="R27" s="190"/>
      <c r="S27" s="190"/>
      <c r="T27" s="190"/>
      <c r="U27" s="200"/>
    </row>
    <row r="28" spans="1:21" ht="47.1" customHeight="1" x14ac:dyDescent="0.25">
      <c r="A28" s="468" t="s">
        <v>246</v>
      </c>
      <c r="B28" s="471" t="s">
        <v>247</v>
      </c>
      <c r="C28" s="471" t="s">
        <v>248</v>
      </c>
      <c r="D28" s="471" t="s">
        <v>249</v>
      </c>
      <c r="E28" s="192" t="s">
        <v>183</v>
      </c>
      <c r="F28" s="193" t="s">
        <v>184</v>
      </c>
      <c r="G28" s="168">
        <v>5</v>
      </c>
      <c r="H28" s="168">
        <v>10</v>
      </c>
      <c r="I28" s="169">
        <v>50</v>
      </c>
      <c r="J28" s="471" t="s">
        <v>250</v>
      </c>
      <c r="K28" s="168">
        <v>3</v>
      </c>
      <c r="L28" s="168">
        <v>10</v>
      </c>
      <c r="M28" s="474" t="s">
        <v>195</v>
      </c>
      <c r="N28" s="192" t="s">
        <v>196</v>
      </c>
      <c r="O28" s="192" t="s">
        <v>197</v>
      </c>
      <c r="P28" s="192" t="s">
        <v>198</v>
      </c>
      <c r="Q28" s="195" t="s">
        <v>199</v>
      </c>
      <c r="R28" s="201"/>
      <c r="S28" s="201"/>
      <c r="T28" s="201"/>
      <c r="U28" s="202"/>
    </row>
    <row r="29" spans="1:21" ht="47.25" x14ac:dyDescent="0.25">
      <c r="A29" s="469"/>
      <c r="B29" s="472"/>
      <c r="C29" s="472"/>
      <c r="D29" s="472"/>
      <c r="E29" s="174" t="s">
        <v>251</v>
      </c>
      <c r="F29" s="175" t="s">
        <v>252</v>
      </c>
      <c r="G29" s="176" t="s">
        <v>253</v>
      </c>
      <c r="H29" s="177" t="s">
        <v>254</v>
      </c>
      <c r="I29" s="178" t="s">
        <v>195</v>
      </c>
      <c r="J29" s="472"/>
      <c r="K29" s="177" t="s">
        <v>202</v>
      </c>
      <c r="L29" s="177" t="s">
        <v>254</v>
      </c>
      <c r="M29" s="475"/>
      <c r="N29" s="179" t="s">
        <v>255</v>
      </c>
      <c r="O29" s="179" t="s">
        <v>256</v>
      </c>
      <c r="P29" s="180">
        <v>44593</v>
      </c>
      <c r="Q29" s="181">
        <v>44895</v>
      </c>
      <c r="R29" s="182"/>
      <c r="S29" s="182"/>
      <c r="T29" s="182"/>
      <c r="U29" s="183"/>
    </row>
    <row r="30" spans="1:21" ht="165" x14ac:dyDescent="0.25">
      <c r="A30" s="469"/>
      <c r="B30" s="472"/>
      <c r="C30" s="472"/>
      <c r="D30" s="472"/>
      <c r="E30" s="174" t="s">
        <v>257</v>
      </c>
      <c r="F30" s="175" t="s">
        <v>258</v>
      </c>
      <c r="G30" s="176"/>
      <c r="H30" s="177"/>
      <c r="I30" s="178"/>
      <c r="J30" s="472"/>
      <c r="K30" s="177"/>
      <c r="L30" s="177"/>
      <c r="M30" s="475"/>
      <c r="N30" s="179" t="s">
        <v>259</v>
      </c>
      <c r="O30" s="179" t="s">
        <v>260</v>
      </c>
      <c r="P30" s="180">
        <v>44655</v>
      </c>
      <c r="Q30" s="181">
        <v>44895</v>
      </c>
      <c r="R30" s="64" t="s">
        <v>207</v>
      </c>
      <c r="S30" s="64" t="s">
        <v>208</v>
      </c>
      <c r="T30" s="64" t="s">
        <v>261</v>
      </c>
      <c r="U30" s="65" t="s">
        <v>237</v>
      </c>
    </row>
    <row r="31" spans="1:21" ht="47.25" x14ac:dyDescent="0.25">
      <c r="A31" s="469"/>
      <c r="B31" s="472"/>
      <c r="C31" s="472"/>
      <c r="D31" s="472"/>
      <c r="E31" s="174" t="s">
        <v>262</v>
      </c>
      <c r="F31" s="175" t="s">
        <v>263</v>
      </c>
      <c r="G31" s="176"/>
      <c r="H31" s="177"/>
      <c r="I31" s="178"/>
      <c r="J31" s="473"/>
      <c r="K31" s="177"/>
      <c r="L31" s="177"/>
      <c r="M31" s="475"/>
      <c r="N31" s="179" t="s">
        <v>264</v>
      </c>
      <c r="O31" s="179" t="s">
        <v>260</v>
      </c>
      <c r="P31" s="180">
        <v>44564</v>
      </c>
      <c r="Q31" s="181">
        <v>44910</v>
      </c>
      <c r="R31" s="182"/>
      <c r="S31" s="182"/>
      <c r="T31" s="182"/>
      <c r="U31" s="183"/>
    </row>
    <row r="32" spans="1:21" ht="56.85" customHeight="1" x14ac:dyDescent="0.25">
      <c r="A32" s="469"/>
      <c r="B32" s="472"/>
      <c r="C32" s="472"/>
      <c r="D32" s="472"/>
      <c r="E32" s="174" t="s">
        <v>265</v>
      </c>
      <c r="F32" s="175" t="s">
        <v>266</v>
      </c>
      <c r="G32" s="176"/>
      <c r="H32" s="177"/>
      <c r="I32" s="178"/>
      <c r="J32" s="460" t="s">
        <v>267</v>
      </c>
      <c r="K32" s="177"/>
      <c r="L32" s="177"/>
      <c r="M32" s="475"/>
      <c r="N32" s="179" t="s">
        <v>268</v>
      </c>
      <c r="O32" s="179" t="s">
        <v>260</v>
      </c>
      <c r="P32" s="180">
        <v>44655</v>
      </c>
      <c r="Q32" s="181">
        <v>44712</v>
      </c>
      <c r="R32" s="182"/>
      <c r="S32" s="182"/>
      <c r="T32" s="182"/>
      <c r="U32" s="183"/>
    </row>
    <row r="33" spans="1:21" ht="56.85" customHeight="1" x14ac:dyDescent="0.25">
      <c r="A33" s="469"/>
      <c r="B33" s="472"/>
      <c r="C33" s="472"/>
      <c r="D33" s="472"/>
      <c r="E33" s="203" t="s">
        <v>269</v>
      </c>
      <c r="F33" s="204"/>
      <c r="G33" s="177"/>
      <c r="H33" s="177"/>
      <c r="I33" s="178"/>
      <c r="J33" s="473"/>
      <c r="K33" s="177"/>
      <c r="L33" s="177"/>
      <c r="M33" s="475"/>
      <c r="N33" s="477"/>
      <c r="O33" s="478"/>
      <c r="P33" s="478"/>
      <c r="Q33" s="479"/>
      <c r="R33" s="182"/>
      <c r="S33" s="182"/>
      <c r="T33" s="182"/>
      <c r="U33" s="185"/>
    </row>
    <row r="34" spans="1:21" ht="56.85" customHeight="1" x14ac:dyDescent="0.25">
      <c r="A34" s="469"/>
      <c r="B34" s="472"/>
      <c r="C34" s="472"/>
      <c r="D34" s="472"/>
      <c r="E34" s="184"/>
      <c r="F34" s="204"/>
      <c r="G34" s="177"/>
      <c r="H34" s="177"/>
      <c r="I34" s="178"/>
      <c r="J34" s="460" t="s">
        <v>270</v>
      </c>
      <c r="K34" s="177"/>
      <c r="L34" s="177"/>
      <c r="M34" s="475"/>
      <c r="N34" s="457"/>
      <c r="O34" s="458"/>
      <c r="P34" s="458"/>
      <c r="Q34" s="459"/>
      <c r="R34" s="182"/>
      <c r="S34" s="182"/>
      <c r="T34" s="182"/>
      <c r="U34" s="183"/>
    </row>
    <row r="35" spans="1:21" ht="56.85" customHeight="1" thickBot="1" x14ac:dyDescent="0.3">
      <c r="A35" s="469"/>
      <c r="B35" s="472"/>
      <c r="C35" s="472"/>
      <c r="D35" s="472"/>
      <c r="E35" s="205"/>
      <c r="F35" s="204"/>
      <c r="G35" s="177"/>
      <c r="H35" s="177"/>
      <c r="I35" s="178"/>
      <c r="J35" s="472"/>
      <c r="K35" s="177"/>
      <c r="L35" s="177"/>
      <c r="M35" s="475"/>
      <c r="N35" s="457"/>
      <c r="O35" s="458"/>
      <c r="P35" s="458"/>
      <c r="Q35" s="459"/>
      <c r="R35" s="182"/>
      <c r="S35" s="182"/>
      <c r="T35" s="182"/>
      <c r="U35" s="183"/>
    </row>
    <row r="36" spans="1:21" ht="42.6" customHeight="1" x14ac:dyDescent="0.25">
      <c r="A36" s="468" t="s">
        <v>271</v>
      </c>
      <c r="B36" s="471" t="s">
        <v>272</v>
      </c>
      <c r="C36" s="471" t="s">
        <v>273</v>
      </c>
      <c r="D36" s="471" t="s">
        <v>274</v>
      </c>
      <c r="E36" s="165" t="s">
        <v>183</v>
      </c>
      <c r="F36" s="166" t="s">
        <v>184</v>
      </c>
      <c r="G36" s="167">
        <v>3</v>
      </c>
      <c r="H36" s="168">
        <v>10</v>
      </c>
      <c r="I36" s="169">
        <v>30</v>
      </c>
      <c r="J36" s="471" t="s">
        <v>275</v>
      </c>
      <c r="K36" s="168">
        <v>1</v>
      </c>
      <c r="L36" s="168">
        <v>10</v>
      </c>
      <c r="M36" s="480" t="s">
        <v>233</v>
      </c>
      <c r="N36" s="192" t="s">
        <v>196</v>
      </c>
      <c r="O36" s="192" t="s">
        <v>197</v>
      </c>
      <c r="P36" s="192" t="s">
        <v>198</v>
      </c>
      <c r="Q36" s="195" t="s">
        <v>199</v>
      </c>
      <c r="R36" s="201"/>
      <c r="S36" s="201"/>
      <c r="T36" s="201"/>
      <c r="U36" s="206"/>
    </row>
    <row r="37" spans="1:21" ht="100.5" customHeight="1" x14ac:dyDescent="0.25">
      <c r="A37" s="469"/>
      <c r="B37" s="472"/>
      <c r="C37" s="472"/>
      <c r="D37" s="472"/>
      <c r="E37" s="174" t="s">
        <v>276</v>
      </c>
      <c r="F37" s="175" t="s">
        <v>212</v>
      </c>
      <c r="G37" s="176" t="s">
        <v>202</v>
      </c>
      <c r="H37" s="177" t="s">
        <v>254</v>
      </c>
      <c r="I37" s="178" t="s">
        <v>195</v>
      </c>
      <c r="J37" s="473"/>
      <c r="K37" s="177" t="s">
        <v>204</v>
      </c>
      <c r="L37" s="177" t="s">
        <v>254</v>
      </c>
      <c r="M37" s="481"/>
      <c r="N37" s="179" t="s">
        <v>277</v>
      </c>
      <c r="O37" s="179" t="s">
        <v>278</v>
      </c>
      <c r="P37" s="180">
        <v>44593</v>
      </c>
      <c r="Q37" s="181">
        <v>44925</v>
      </c>
      <c r="R37" s="64" t="s">
        <v>207</v>
      </c>
      <c r="S37" s="64" t="s">
        <v>208</v>
      </c>
      <c r="T37" s="64" t="s">
        <v>279</v>
      </c>
      <c r="U37" s="207" t="s">
        <v>280</v>
      </c>
    </row>
    <row r="38" spans="1:21" ht="42.6" customHeight="1" x14ac:dyDescent="0.25">
      <c r="A38" s="469"/>
      <c r="B38" s="472"/>
      <c r="C38" s="472"/>
      <c r="D38" s="472"/>
      <c r="E38" s="174" t="s">
        <v>281</v>
      </c>
      <c r="F38" s="175" t="s">
        <v>282</v>
      </c>
      <c r="G38" s="176"/>
      <c r="H38" s="177"/>
      <c r="I38" s="178"/>
      <c r="J38" s="460" t="s">
        <v>283</v>
      </c>
      <c r="K38" s="177"/>
      <c r="L38" s="177"/>
      <c r="M38" s="481"/>
      <c r="N38" s="477"/>
      <c r="O38" s="478"/>
      <c r="P38" s="478"/>
      <c r="Q38" s="479"/>
      <c r="R38" s="182"/>
      <c r="S38" s="182"/>
      <c r="T38" s="182"/>
      <c r="U38" s="183"/>
    </row>
    <row r="39" spans="1:21" ht="42.6" customHeight="1" x14ac:dyDescent="0.25">
      <c r="A39" s="469"/>
      <c r="B39" s="472"/>
      <c r="C39" s="472"/>
      <c r="D39" s="472"/>
      <c r="E39" s="174" t="s">
        <v>284</v>
      </c>
      <c r="F39" s="175" t="s">
        <v>285</v>
      </c>
      <c r="G39" s="176"/>
      <c r="H39" s="177"/>
      <c r="I39" s="178"/>
      <c r="J39" s="473"/>
      <c r="K39" s="177"/>
      <c r="L39" s="177"/>
      <c r="M39" s="481"/>
      <c r="N39" s="457"/>
      <c r="O39" s="458"/>
      <c r="P39" s="458"/>
      <c r="Q39" s="459"/>
      <c r="R39" s="182"/>
      <c r="S39" s="182"/>
      <c r="T39" s="182"/>
      <c r="U39" s="183"/>
    </row>
    <row r="40" spans="1:21" ht="42.6" customHeight="1" x14ac:dyDescent="0.25">
      <c r="A40" s="469"/>
      <c r="B40" s="472"/>
      <c r="C40" s="472"/>
      <c r="D40" s="472"/>
      <c r="E40" s="184"/>
      <c r="F40" s="204"/>
      <c r="G40" s="177"/>
      <c r="H40" s="177"/>
      <c r="I40" s="178"/>
      <c r="J40" s="460" t="s">
        <v>286</v>
      </c>
      <c r="K40" s="177"/>
      <c r="L40" s="177"/>
      <c r="M40" s="481"/>
      <c r="N40" s="457"/>
      <c r="O40" s="458"/>
      <c r="P40" s="458"/>
      <c r="Q40" s="459"/>
      <c r="R40" s="182"/>
      <c r="S40" s="182"/>
      <c r="T40" s="182"/>
      <c r="U40" s="183"/>
    </row>
    <row r="41" spans="1:21" ht="42.6" customHeight="1" thickBot="1" x14ac:dyDescent="0.3">
      <c r="A41" s="470"/>
      <c r="B41" s="461"/>
      <c r="C41" s="461"/>
      <c r="D41" s="461"/>
      <c r="E41" s="186"/>
      <c r="F41" s="198"/>
      <c r="G41" s="188"/>
      <c r="H41" s="188"/>
      <c r="I41" s="189"/>
      <c r="J41" s="461"/>
      <c r="K41" s="188"/>
      <c r="L41" s="188"/>
      <c r="M41" s="482"/>
      <c r="N41" s="462"/>
      <c r="O41" s="463"/>
      <c r="P41" s="463"/>
      <c r="Q41" s="464"/>
      <c r="R41" s="190"/>
      <c r="S41" s="190"/>
      <c r="T41" s="190"/>
      <c r="U41" s="191"/>
    </row>
    <row r="42" spans="1:21" ht="31.5" x14ac:dyDescent="0.25">
      <c r="A42" s="468" t="s">
        <v>287</v>
      </c>
      <c r="B42" s="471" t="s">
        <v>288</v>
      </c>
      <c r="C42" s="471" t="s">
        <v>289</v>
      </c>
      <c r="D42" s="471" t="s">
        <v>290</v>
      </c>
      <c r="E42" s="192" t="s">
        <v>183</v>
      </c>
      <c r="F42" s="193" t="s">
        <v>184</v>
      </c>
      <c r="G42" s="168">
        <v>3</v>
      </c>
      <c r="H42" s="168">
        <v>20</v>
      </c>
      <c r="I42" s="169">
        <v>60</v>
      </c>
      <c r="J42" s="471" t="s">
        <v>291</v>
      </c>
      <c r="K42" s="168">
        <v>1</v>
      </c>
      <c r="L42" s="168">
        <v>20</v>
      </c>
      <c r="M42" s="474" t="s">
        <v>195</v>
      </c>
      <c r="N42" s="192" t="s">
        <v>196</v>
      </c>
      <c r="O42" s="192" t="s">
        <v>197</v>
      </c>
      <c r="P42" s="192" t="s">
        <v>198</v>
      </c>
      <c r="Q42" s="195" t="s">
        <v>199</v>
      </c>
      <c r="R42" s="201"/>
      <c r="S42" s="201"/>
      <c r="T42" s="201"/>
      <c r="U42" s="206"/>
    </row>
    <row r="43" spans="1:21" ht="107.1" customHeight="1" x14ac:dyDescent="0.25">
      <c r="A43" s="469"/>
      <c r="B43" s="472"/>
      <c r="C43" s="472"/>
      <c r="D43" s="472"/>
      <c r="E43" s="174" t="s">
        <v>292</v>
      </c>
      <c r="F43" s="175" t="s">
        <v>293</v>
      </c>
      <c r="G43" s="176" t="s">
        <v>202</v>
      </c>
      <c r="H43" s="177" t="s">
        <v>203</v>
      </c>
      <c r="I43" s="178" t="s">
        <v>195</v>
      </c>
      <c r="J43" s="473"/>
      <c r="K43" s="177" t="s">
        <v>204</v>
      </c>
      <c r="L43" s="177" t="s">
        <v>203</v>
      </c>
      <c r="M43" s="475"/>
      <c r="N43" s="179" t="s">
        <v>294</v>
      </c>
      <c r="O43" s="179" t="s">
        <v>295</v>
      </c>
      <c r="P43" s="180">
        <v>44593</v>
      </c>
      <c r="Q43" s="181">
        <v>44925</v>
      </c>
      <c r="R43" s="64" t="s">
        <v>207</v>
      </c>
      <c r="S43" s="64" t="s">
        <v>208</v>
      </c>
      <c r="T43" s="64" t="s">
        <v>296</v>
      </c>
      <c r="U43" s="207" t="s">
        <v>297</v>
      </c>
    </row>
    <row r="44" spans="1:21" ht="62.1" customHeight="1" x14ac:dyDescent="0.25">
      <c r="A44" s="469"/>
      <c r="B44" s="472"/>
      <c r="C44" s="472"/>
      <c r="D44" s="472"/>
      <c r="E44" s="174" t="s">
        <v>298</v>
      </c>
      <c r="F44" s="175" t="s">
        <v>244</v>
      </c>
      <c r="G44" s="176"/>
      <c r="H44" s="177"/>
      <c r="I44" s="178"/>
      <c r="J44" s="460" t="s">
        <v>299</v>
      </c>
      <c r="K44" s="177"/>
      <c r="L44" s="177"/>
      <c r="M44" s="475"/>
      <c r="N44" s="477"/>
      <c r="O44" s="478"/>
      <c r="P44" s="478"/>
      <c r="Q44" s="479"/>
      <c r="R44" s="182"/>
      <c r="S44" s="182"/>
      <c r="T44" s="182"/>
      <c r="U44" s="183"/>
    </row>
    <row r="45" spans="1:21" ht="62.1" customHeight="1" x14ac:dyDescent="0.25">
      <c r="A45" s="469"/>
      <c r="B45" s="472"/>
      <c r="C45" s="472"/>
      <c r="D45" s="472"/>
      <c r="E45" s="184"/>
      <c r="F45" s="175" t="s">
        <v>300</v>
      </c>
      <c r="G45" s="176"/>
      <c r="H45" s="177"/>
      <c r="I45" s="178"/>
      <c r="J45" s="473"/>
      <c r="K45" s="177"/>
      <c r="L45" s="177"/>
      <c r="M45" s="475"/>
      <c r="N45" s="457"/>
      <c r="O45" s="458"/>
      <c r="P45" s="458"/>
      <c r="Q45" s="459"/>
      <c r="R45" s="182"/>
      <c r="S45" s="182"/>
      <c r="T45" s="182"/>
      <c r="U45" s="183"/>
    </row>
    <row r="46" spans="1:21" ht="62.1" customHeight="1" x14ac:dyDescent="0.25">
      <c r="A46" s="469"/>
      <c r="B46" s="472"/>
      <c r="C46" s="472"/>
      <c r="D46" s="472"/>
      <c r="E46" s="205"/>
      <c r="F46" s="204"/>
      <c r="G46" s="177"/>
      <c r="H46" s="177"/>
      <c r="I46" s="178"/>
      <c r="J46" s="460" t="s">
        <v>301</v>
      </c>
      <c r="K46" s="177"/>
      <c r="L46" s="177"/>
      <c r="M46" s="475"/>
      <c r="N46" s="457"/>
      <c r="O46" s="458"/>
      <c r="P46" s="458"/>
      <c r="Q46" s="459"/>
      <c r="R46" s="182"/>
      <c r="S46" s="182"/>
      <c r="T46" s="182"/>
      <c r="U46" s="208"/>
    </row>
    <row r="47" spans="1:21" ht="62.1" customHeight="1" thickBot="1" x14ac:dyDescent="0.3">
      <c r="A47" s="470"/>
      <c r="B47" s="461"/>
      <c r="C47" s="461"/>
      <c r="D47" s="461"/>
      <c r="E47" s="186"/>
      <c r="F47" s="198"/>
      <c r="G47" s="188"/>
      <c r="H47" s="188"/>
      <c r="I47" s="189"/>
      <c r="J47" s="461"/>
      <c r="K47" s="188"/>
      <c r="L47" s="188"/>
      <c r="M47" s="476"/>
      <c r="N47" s="462"/>
      <c r="O47" s="463"/>
      <c r="P47" s="463"/>
      <c r="Q47" s="464"/>
      <c r="R47" s="190"/>
      <c r="S47" s="190"/>
      <c r="T47" s="190"/>
      <c r="U47" s="191"/>
    </row>
    <row r="48" spans="1:21" ht="31.5" x14ac:dyDescent="0.25">
      <c r="A48" s="468" t="s">
        <v>302</v>
      </c>
      <c r="B48" s="471" t="s">
        <v>303</v>
      </c>
      <c r="C48" s="471" t="s">
        <v>304</v>
      </c>
      <c r="D48" s="471" t="s">
        <v>305</v>
      </c>
      <c r="E48" s="192" t="s">
        <v>183</v>
      </c>
      <c r="F48" s="193" t="s">
        <v>184</v>
      </c>
      <c r="G48" s="168">
        <v>3</v>
      </c>
      <c r="H48" s="168">
        <v>20</v>
      </c>
      <c r="I48" s="169">
        <v>60</v>
      </c>
      <c r="J48" s="471" t="s">
        <v>306</v>
      </c>
      <c r="K48" s="168">
        <v>1</v>
      </c>
      <c r="L48" s="168">
        <v>20</v>
      </c>
      <c r="M48" s="474" t="s">
        <v>195</v>
      </c>
      <c r="N48" s="192" t="s">
        <v>196</v>
      </c>
      <c r="O48" s="192" t="s">
        <v>197</v>
      </c>
      <c r="P48" s="192" t="s">
        <v>198</v>
      </c>
      <c r="Q48" s="195" t="s">
        <v>199</v>
      </c>
      <c r="R48" s="201"/>
      <c r="S48" s="201"/>
      <c r="T48" s="201"/>
      <c r="U48" s="206"/>
    </row>
    <row r="49" spans="1:21" ht="63" x14ac:dyDescent="0.25">
      <c r="A49" s="469"/>
      <c r="B49" s="472"/>
      <c r="C49" s="472"/>
      <c r="D49" s="472"/>
      <c r="E49" s="174" t="s">
        <v>307</v>
      </c>
      <c r="F49" s="175" t="s">
        <v>308</v>
      </c>
      <c r="G49" s="176" t="s">
        <v>202</v>
      </c>
      <c r="H49" s="177" t="s">
        <v>203</v>
      </c>
      <c r="I49" s="178" t="s">
        <v>195</v>
      </c>
      <c r="J49" s="472"/>
      <c r="K49" s="177" t="s">
        <v>204</v>
      </c>
      <c r="L49" s="177" t="s">
        <v>203</v>
      </c>
      <c r="M49" s="475"/>
      <c r="N49" s="179" t="s">
        <v>309</v>
      </c>
      <c r="O49" s="179" t="s">
        <v>310</v>
      </c>
      <c r="P49" s="180">
        <v>44743</v>
      </c>
      <c r="Q49" s="181">
        <v>44926</v>
      </c>
      <c r="R49" s="182"/>
      <c r="S49" s="182"/>
      <c r="T49" s="182"/>
      <c r="U49" s="183"/>
    </row>
    <row r="50" spans="1:21" ht="126" x14ac:dyDescent="0.25">
      <c r="A50" s="469"/>
      <c r="B50" s="472"/>
      <c r="C50" s="472"/>
      <c r="D50" s="472"/>
      <c r="E50" s="174" t="s">
        <v>311</v>
      </c>
      <c r="F50" s="175" t="s">
        <v>216</v>
      </c>
      <c r="G50" s="176"/>
      <c r="H50" s="177"/>
      <c r="I50" s="178"/>
      <c r="J50" s="472"/>
      <c r="K50" s="177"/>
      <c r="L50" s="177"/>
      <c r="M50" s="475"/>
      <c r="N50" s="179" t="s">
        <v>312</v>
      </c>
      <c r="O50" s="179" t="s">
        <v>313</v>
      </c>
      <c r="P50" s="180">
        <v>44621</v>
      </c>
      <c r="Q50" s="181">
        <v>44651</v>
      </c>
      <c r="R50" s="64" t="s">
        <v>207</v>
      </c>
      <c r="S50" s="64" t="s">
        <v>208</v>
      </c>
      <c r="T50" s="64" t="s">
        <v>314</v>
      </c>
      <c r="U50" s="207" t="s">
        <v>315</v>
      </c>
    </row>
    <row r="51" spans="1:21" ht="126" x14ac:dyDescent="0.25">
      <c r="A51" s="469"/>
      <c r="B51" s="472"/>
      <c r="C51" s="472"/>
      <c r="D51" s="472"/>
      <c r="E51" s="174" t="s">
        <v>316</v>
      </c>
      <c r="F51" s="175" t="s">
        <v>244</v>
      </c>
      <c r="G51" s="176"/>
      <c r="H51" s="177"/>
      <c r="I51" s="178"/>
      <c r="J51" s="472"/>
      <c r="K51" s="177"/>
      <c r="L51" s="177"/>
      <c r="M51" s="475"/>
      <c r="N51" s="179" t="s">
        <v>317</v>
      </c>
      <c r="O51" s="179" t="s">
        <v>318</v>
      </c>
      <c r="P51" s="180">
        <v>44594</v>
      </c>
      <c r="Q51" s="181">
        <v>44651</v>
      </c>
      <c r="R51" s="182"/>
      <c r="S51" s="182"/>
      <c r="T51" s="182"/>
      <c r="U51" s="183"/>
    </row>
    <row r="52" spans="1:21" ht="31.5" x14ac:dyDescent="0.25">
      <c r="A52" s="469"/>
      <c r="B52" s="472"/>
      <c r="C52" s="472"/>
      <c r="D52" s="472"/>
      <c r="E52" s="174" t="s">
        <v>319</v>
      </c>
      <c r="F52" s="175" t="s">
        <v>212</v>
      </c>
      <c r="G52" s="176"/>
      <c r="H52" s="177"/>
      <c r="I52" s="178"/>
      <c r="J52" s="473"/>
      <c r="K52" s="177"/>
      <c r="L52" s="177"/>
      <c r="M52" s="475"/>
      <c r="N52" s="477"/>
      <c r="O52" s="478"/>
      <c r="P52" s="478"/>
      <c r="Q52" s="479"/>
      <c r="R52" s="182"/>
      <c r="S52" s="182"/>
      <c r="T52" s="182"/>
      <c r="U52" s="183"/>
    </row>
    <row r="53" spans="1:21" ht="54.6" customHeight="1" x14ac:dyDescent="0.25">
      <c r="A53" s="469"/>
      <c r="B53" s="472"/>
      <c r="C53" s="472"/>
      <c r="D53" s="472"/>
      <c r="E53" s="203" t="s">
        <v>320</v>
      </c>
      <c r="F53" s="204"/>
      <c r="G53" s="177"/>
      <c r="H53" s="177"/>
      <c r="I53" s="178"/>
      <c r="J53" s="460" t="s">
        <v>321</v>
      </c>
      <c r="K53" s="177"/>
      <c r="L53" s="177"/>
      <c r="M53" s="475"/>
      <c r="N53" s="457"/>
      <c r="O53" s="458"/>
      <c r="P53" s="458"/>
      <c r="Q53" s="459"/>
      <c r="R53" s="182"/>
      <c r="S53" s="182"/>
      <c r="T53" s="182"/>
      <c r="U53" s="208"/>
    </row>
    <row r="54" spans="1:21" ht="93.6" customHeight="1" thickBot="1" x14ac:dyDescent="0.3">
      <c r="A54" s="470"/>
      <c r="B54" s="461"/>
      <c r="C54" s="461"/>
      <c r="D54" s="461"/>
      <c r="E54" s="209"/>
      <c r="F54" s="198"/>
      <c r="G54" s="188"/>
      <c r="H54" s="188"/>
      <c r="I54" s="189"/>
      <c r="J54" s="461"/>
      <c r="K54" s="188"/>
      <c r="L54" s="188"/>
      <c r="M54" s="476"/>
      <c r="N54" s="462"/>
      <c r="O54" s="463"/>
      <c r="P54" s="463"/>
      <c r="Q54" s="464"/>
      <c r="R54" s="190"/>
      <c r="S54" s="190"/>
      <c r="T54" s="190"/>
      <c r="U54" s="191"/>
    </row>
    <row r="55" spans="1:21" ht="31.5" x14ac:dyDescent="0.25">
      <c r="A55" s="468" t="s">
        <v>322</v>
      </c>
      <c r="B55" s="471" t="s">
        <v>323</v>
      </c>
      <c r="C55" s="471" t="s">
        <v>324</v>
      </c>
      <c r="D55" s="471" t="s">
        <v>325</v>
      </c>
      <c r="E55" s="192" t="s">
        <v>183</v>
      </c>
      <c r="F55" s="193" t="s">
        <v>184</v>
      </c>
      <c r="G55" s="168">
        <v>2</v>
      </c>
      <c r="H55" s="168">
        <v>20</v>
      </c>
      <c r="I55" s="169">
        <v>40</v>
      </c>
      <c r="J55" s="471" t="s">
        <v>326</v>
      </c>
      <c r="K55" s="168">
        <v>1</v>
      </c>
      <c r="L55" s="168">
        <v>20</v>
      </c>
      <c r="M55" s="474" t="s">
        <v>195</v>
      </c>
      <c r="N55" s="192" t="s">
        <v>196</v>
      </c>
      <c r="O55" s="192" t="s">
        <v>197</v>
      </c>
      <c r="P55" s="192" t="s">
        <v>198</v>
      </c>
      <c r="Q55" s="195" t="s">
        <v>199</v>
      </c>
      <c r="R55" s="201"/>
      <c r="S55" s="201"/>
      <c r="T55" s="201"/>
      <c r="U55" s="206"/>
    </row>
    <row r="56" spans="1:21" ht="47.25" x14ac:dyDescent="0.25">
      <c r="A56" s="469"/>
      <c r="B56" s="472"/>
      <c r="C56" s="472"/>
      <c r="D56" s="472"/>
      <c r="E56" s="174" t="s">
        <v>327</v>
      </c>
      <c r="F56" s="175" t="s">
        <v>212</v>
      </c>
      <c r="G56" s="176" t="s">
        <v>328</v>
      </c>
      <c r="H56" s="177" t="s">
        <v>203</v>
      </c>
      <c r="I56" s="178" t="s">
        <v>195</v>
      </c>
      <c r="J56" s="472"/>
      <c r="K56" s="177" t="s">
        <v>204</v>
      </c>
      <c r="L56" s="177" t="s">
        <v>203</v>
      </c>
      <c r="M56" s="475"/>
      <c r="N56" s="179" t="s">
        <v>329</v>
      </c>
      <c r="O56" s="179" t="s">
        <v>330</v>
      </c>
      <c r="P56" s="180">
        <v>44581</v>
      </c>
      <c r="Q56" s="181">
        <v>44909</v>
      </c>
      <c r="R56" s="182"/>
      <c r="S56" s="182"/>
      <c r="T56" s="182"/>
      <c r="U56" s="183"/>
    </row>
    <row r="57" spans="1:21" ht="96" customHeight="1" x14ac:dyDescent="0.25">
      <c r="A57" s="469"/>
      <c r="B57" s="472"/>
      <c r="C57" s="472"/>
      <c r="D57" s="472"/>
      <c r="E57" s="174" t="s">
        <v>331</v>
      </c>
      <c r="F57" s="175" t="s">
        <v>201</v>
      </c>
      <c r="G57" s="176"/>
      <c r="H57" s="177"/>
      <c r="I57" s="178"/>
      <c r="J57" s="472"/>
      <c r="K57" s="177"/>
      <c r="L57" s="177"/>
      <c r="M57" s="475"/>
      <c r="N57" s="179" t="s">
        <v>332</v>
      </c>
      <c r="O57" s="179" t="s">
        <v>333</v>
      </c>
      <c r="P57" s="180">
        <v>44572</v>
      </c>
      <c r="Q57" s="181">
        <v>44909</v>
      </c>
      <c r="R57" s="64" t="s">
        <v>207</v>
      </c>
      <c r="S57" s="64" t="s">
        <v>208</v>
      </c>
      <c r="T57" s="64" t="s">
        <v>334</v>
      </c>
      <c r="U57" s="210" t="s">
        <v>335</v>
      </c>
    </row>
    <row r="58" spans="1:21" ht="60.6" customHeight="1" x14ac:dyDescent="0.25">
      <c r="A58" s="469"/>
      <c r="B58" s="472"/>
      <c r="C58" s="472"/>
      <c r="D58" s="472"/>
      <c r="E58" s="174" t="s">
        <v>245</v>
      </c>
      <c r="F58" s="175" t="s">
        <v>336</v>
      </c>
      <c r="G58" s="176"/>
      <c r="H58" s="177"/>
      <c r="I58" s="178"/>
      <c r="J58" s="473"/>
      <c r="K58" s="177"/>
      <c r="L58" s="177"/>
      <c r="M58" s="475"/>
      <c r="N58" s="179" t="s">
        <v>337</v>
      </c>
      <c r="O58" s="179" t="s">
        <v>338</v>
      </c>
      <c r="P58" s="180">
        <v>44572</v>
      </c>
      <c r="Q58" s="181">
        <v>44909</v>
      </c>
      <c r="R58" s="182"/>
      <c r="S58" s="182"/>
      <c r="T58" s="182"/>
      <c r="U58" s="183"/>
    </row>
    <row r="59" spans="1:21" ht="60.6" customHeight="1" x14ac:dyDescent="0.25">
      <c r="A59" s="469"/>
      <c r="B59" s="472"/>
      <c r="C59" s="472"/>
      <c r="D59" s="472"/>
      <c r="E59" s="174" t="s">
        <v>339</v>
      </c>
      <c r="F59" s="175" t="s">
        <v>340</v>
      </c>
      <c r="G59" s="176"/>
      <c r="H59" s="177"/>
      <c r="I59" s="178"/>
      <c r="J59" s="460" t="s">
        <v>341</v>
      </c>
      <c r="K59" s="177"/>
      <c r="L59" s="177"/>
      <c r="M59" s="475"/>
      <c r="N59" s="477"/>
      <c r="O59" s="478"/>
      <c r="P59" s="478"/>
      <c r="Q59" s="479"/>
      <c r="R59" s="182"/>
      <c r="S59" s="182"/>
      <c r="T59" s="182"/>
      <c r="U59" s="208"/>
    </row>
    <row r="60" spans="1:21" ht="60.6" customHeight="1" thickBot="1" x14ac:dyDescent="0.3">
      <c r="A60" s="470"/>
      <c r="B60" s="461"/>
      <c r="C60" s="461"/>
      <c r="D60" s="461"/>
      <c r="E60" s="209"/>
      <c r="F60" s="198"/>
      <c r="G60" s="188"/>
      <c r="H60" s="188"/>
      <c r="I60" s="189"/>
      <c r="J60" s="461"/>
      <c r="K60" s="188"/>
      <c r="L60" s="188"/>
      <c r="M60" s="476"/>
      <c r="N60" s="462"/>
      <c r="O60" s="463"/>
      <c r="P60" s="463"/>
      <c r="Q60" s="464"/>
      <c r="R60" s="190"/>
      <c r="S60" s="190"/>
      <c r="T60" s="190"/>
      <c r="U60" s="191"/>
    </row>
    <row r="61" spans="1:21" ht="31.5" x14ac:dyDescent="0.25">
      <c r="A61" s="468" t="s">
        <v>342</v>
      </c>
      <c r="B61" s="471" t="s">
        <v>343</v>
      </c>
      <c r="C61" s="471" t="s">
        <v>344</v>
      </c>
      <c r="D61" s="471" t="s">
        <v>345</v>
      </c>
      <c r="E61" s="192" t="s">
        <v>183</v>
      </c>
      <c r="F61" s="193" t="s">
        <v>184</v>
      </c>
      <c r="G61" s="168">
        <v>2</v>
      </c>
      <c r="H61" s="168">
        <v>20</v>
      </c>
      <c r="I61" s="169">
        <v>40</v>
      </c>
      <c r="J61" s="471" t="s">
        <v>346</v>
      </c>
      <c r="K61" s="168">
        <v>1</v>
      </c>
      <c r="L61" s="168">
        <v>20</v>
      </c>
      <c r="M61" s="474" t="s">
        <v>195</v>
      </c>
      <c r="N61" s="192" t="s">
        <v>196</v>
      </c>
      <c r="O61" s="192" t="s">
        <v>197</v>
      </c>
      <c r="P61" s="192" t="s">
        <v>198</v>
      </c>
      <c r="Q61" s="195" t="s">
        <v>199</v>
      </c>
      <c r="R61" s="201"/>
      <c r="S61" s="201"/>
      <c r="T61" s="201"/>
      <c r="U61" s="206"/>
    </row>
    <row r="62" spans="1:21" ht="99" x14ac:dyDescent="0.25">
      <c r="A62" s="469"/>
      <c r="B62" s="472"/>
      <c r="C62" s="472"/>
      <c r="D62" s="472"/>
      <c r="E62" s="174" t="s">
        <v>347</v>
      </c>
      <c r="F62" s="175" t="s">
        <v>348</v>
      </c>
      <c r="G62" s="176" t="s">
        <v>328</v>
      </c>
      <c r="H62" s="177" t="s">
        <v>203</v>
      </c>
      <c r="I62" s="178" t="s">
        <v>195</v>
      </c>
      <c r="J62" s="472"/>
      <c r="K62" s="177" t="s">
        <v>204</v>
      </c>
      <c r="L62" s="177" t="s">
        <v>203</v>
      </c>
      <c r="M62" s="475"/>
      <c r="N62" s="179" t="s">
        <v>349</v>
      </c>
      <c r="O62" s="179" t="s">
        <v>350</v>
      </c>
      <c r="P62" s="180">
        <v>44652</v>
      </c>
      <c r="Q62" s="181">
        <v>44895</v>
      </c>
      <c r="R62" s="64" t="s">
        <v>207</v>
      </c>
      <c r="S62" s="64" t="s">
        <v>208</v>
      </c>
      <c r="T62" s="64" t="s">
        <v>351</v>
      </c>
      <c r="U62" s="210" t="s">
        <v>352</v>
      </c>
    </row>
    <row r="63" spans="1:21" ht="47.25" x14ac:dyDescent="0.25">
      <c r="A63" s="469"/>
      <c r="B63" s="472"/>
      <c r="C63" s="472"/>
      <c r="D63" s="472"/>
      <c r="E63" s="174" t="s">
        <v>353</v>
      </c>
      <c r="F63" s="175" t="s">
        <v>263</v>
      </c>
      <c r="G63" s="176"/>
      <c r="H63" s="177"/>
      <c r="I63" s="178"/>
      <c r="J63" s="472"/>
      <c r="K63" s="177"/>
      <c r="L63" s="177"/>
      <c r="M63" s="475"/>
      <c r="N63" s="179" t="s">
        <v>354</v>
      </c>
      <c r="O63" s="179" t="s">
        <v>355</v>
      </c>
      <c r="P63" s="180">
        <v>44683</v>
      </c>
      <c r="Q63" s="181">
        <v>44804</v>
      </c>
      <c r="R63" s="182"/>
      <c r="S63" s="182"/>
      <c r="T63" s="182"/>
      <c r="U63" s="183"/>
    </row>
    <row r="64" spans="1:21" ht="94.5" x14ac:dyDescent="0.25">
      <c r="A64" s="469"/>
      <c r="B64" s="472"/>
      <c r="C64" s="472"/>
      <c r="D64" s="472"/>
      <c r="E64" s="203" t="s">
        <v>356</v>
      </c>
      <c r="F64" s="204"/>
      <c r="G64" s="177"/>
      <c r="H64" s="177"/>
      <c r="I64" s="178"/>
      <c r="J64" s="473"/>
      <c r="K64" s="177"/>
      <c r="L64" s="177"/>
      <c r="M64" s="475"/>
      <c r="N64" s="179" t="s">
        <v>357</v>
      </c>
      <c r="O64" s="179" t="s">
        <v>358</v>
      </c>
      <c r="P64" s="180">
        <v>44594</v>
      </c>
      <c r="Q64" s="181">
        <v>44712</v>
      </c>
      <c r="R64" s="182"/>
      <c r="S64" s="182"/>
      <c r="T64" s="182"/>
      <c r="U64" s="183"/>
    </row>
    <row r="65" spans="1:21" ht="68.099999999999994" customHeight="1" x14ac:dyDescent="0.25">
      <c r="A65" s="469"/>
      <c r="B65" s="472"/>
      <c r="C65" s="472"/>
      <c r="D65" s="472"/>
      <c r="E65" s="184"/>
      <c r="F65" s="204"/>
      <c r="G65" s="177"/>
      <c r="H65" s="177"/>
      <c r="I65" s="178"/>
      <c r="J65" s="460" t="s">
        <v>359</v>
      </c>
      <c r="K65" s="177"/>
      <c r="L65" s="177"/>
      <c r="M65" s="475"/>
      <c r="N65" s="179" t="s">
        <v>360</v>
      </c>
      <c r="O65" s="179" t="s">
        <v>355</v>
      </c>
      <c r="P65" s="180">
        <v>44594</v>
      </c>
      <c r="Q65" s="181">
        <v>44895</v>
      </c>
      <c r="R65" s="182"/>
      <c r="S65" s="182"/>
      <c r="T65" s="182"/>
      <c r="U65" s="183"/>
    </row>
    <row r="66" spans="1:21" ht="78.599999999999994" customHeight="1" thickBot="1" x14ac:dyDescent="0.3">
      <c r="A66" s="470"/>
      <c r="B66" s="461"/>
      <c r="C66" s="461"/>
      <c r="D66" s="461"/>
      <c r="E66" s="186"/>
      <c r="F66" s="198"/>
      <c r="G66" s="188"/>
      <c r="H66" s="188"/>
      <c r="I66" s="189"/>
      <c r="J66" s="461"/>
      <c r="K66" s="188"/>
      <c r="L66" s="188"/>
      <c r="M66" s="476"/>
      <c r="N66" s="465"/>
      <c r="O66" s="466"/>
      <c r="P66" s="466"/>
      <c r="Q66" s="467"/>
      <c r="R66" s="190"/>
      <c r="S66" s="190"/>
      <c r="T66" s="190"/>
      <c r="U66" s="191"/>
    </row>
    <row r="67" spans="1:21" ht="31.5" x14ac:dyDescent="0.25">
      <c r="A67" s="468" t="s">
        <v>361</v>
      </c>
      <c r="B67" s="471" t="s">
        <v>362</v>
      </c>
      <c r="C67" s="471" t="s">
        <v>363</v>
      </c>
      <c r="D67" s="471" t="s">
        <v>364</v>
      </c>
      <c r="E67" s="192" t="s">
        <v>183</v>
      </c>
      <c r="F67" s="193" t="s">
        <v>184</v>
      </c>
      <c r="G67" s="168">
        <v>1</v>
      </c>
      <c r="H67" s="168">
        <v>10</v>
      </c>
      <c r="I67" s="194">
        <v>10</v>
      </c>
      <c r="J67" s="471" t="s">
        <v>365</v>
      </c>
      <c r="K67" s="168">
        <v>1</v>
      </c>
      <c r="L67" s="168">
        <v>10</v>
      </c>
      <c r="M67" s="480" t="s">
        <v>233</v>
      </c>
      <c r="N67" s="192" t="s">
        <v>196</v>
      </c>
      <c r="O67" s="192" t="s">
        <v>197</v>
      </c>
      <c r="P67" s="192" t="s">
        <v>198</v>
      </c>
      <c r="Q67" s="195" t="s">
        <v>199</v>
      </c>
      <c r="R67" s="201"/>
      <c r="S67" s="201"/>
      <c r="T67" s="201"/>
      <c r="U67" s="206"/>
    </row>
    <row r="68" spans="1:21" ht="47.25" x14ac:dyDescent="0.25">
      <c r="A68" s="469"/>
      <c r="B68" s="472"/>
      <c r="C68" s="472"/>
      <c r="D68" s="472"/>
      <c r="E68" s="174" t="s">
        <v>242</v>
      </c>
      <c r="F68" s="175" t="s">
        <v>366</v>
      </c>
      <c r="G68" s="176" t="s">
        <v>204</v>
      </c>
      <c r="H68" s="177" t="s">
        <v>254</v>
      </c>
      <c r="I68" s="196" t="s">
        <v>233</v>
      </c>
      <c r="J68" s="472"/>
      <c r="K68" s="177" t="s">
        <v>204</v>
      </c>
      <c r="L68" s="177" t="s">
        <v>254</v>
      </c>
      <c r="M68" s="481"/>
      <c r="N68" s="179" t="s">
        <v>367</v>
      </c>
      <c r="O68" s="179" t="s">
        <v>368</v>
      </c>
      <c r="P68" s="180">
        <v>44652</v>
      </c>
      <c r="Q68" s="181">
        <v>44773</v>
      </c>
      <c r="R68" s="182"/>
      <c r="S68" s="182"/>
      <c r="T68" s="182"/>
      <c r="U68" s="183"/>
    </row>
    <row r="69" spans="1:21" ht="99" x14ac:dyDescent="0.25">
      <c r="A69" s="469"/>
      <c r="B69" s="472"/>
      <c r="C69" s="472"/>
      <c r="D69" s="472"/>
      <c r="E69" s="174" t="s">
        <v>369</v>
      </c>
      <c r="F69" s="175" t="s">
        <v>348</v>
      </c>
      <c r="G69" s="176"/>
      <c r="H69" s="177"/>
      <c r="I69" s="196"/>
      <c r="J69" s="472"/>
      <c r="K69" s="177"/>
      <c r="L69" s="177"/>
      <c r="M69" s="481"/>
      <c r="N69" s="179" t="s">
        <v>370</v>
      </c>
      <c r="O69" s="179" t="s">
        <v>371</v>
      </c>
      <c r="P69" s="180">
        <v>44562</v>
      </c>
      <c r="Q69" s="181">
        <v>44926</v>
      </c>
      <c r="R69" s="64" t="s">
        <v>207</v>
      </c>
      <c r="S69" s="64" t="s">
        <v>208</v>
      </c>
      <c r="T69" s="64" t="s">
        <v>372</v>
      </c>
      <c r="U69" s="210" t="s">
        <v>352</v>
      </c>
    </row>
    <row r="70" spans="1:21" ht="81" customHeight="1" x14ac:dyDescent="0.25">
      <c r="A70" s="469"/>
      <c r="B70" s="472"/>
      <c r="C70" s="472"/>
      <c r="D70" s="472"/>
      <c r="E70" s="184"/>
      <c r="F70" s="175" t="s">
        <v>373</v>
      </c>
      <c r="G70" s="176"/>
      <c r="H70" s="177"/>
      <c r="I70" s="196"/>
      <c r="J70" s="473"/>
      <c r="K70" s="177"/>
      <c r="L70" s="177"/>
      <c r="M70" s="481"/>
      <c r="N70" s="477"/>
      <c r="O70" s="478"/>
      <c r="P70" s="478"/>
      <c r="Q70" s="479"/>
      <c r="R70" s="182"/>
      <c r="S70" s="182"/>
      <c r="T70" s="182"/>
      <c r="U70" s="183"/>
    </row>
    <row r="71" spans="1:21" ht="81" customHeight="1" x14ac:dyDescent="0.25">
      <c r="A71" s="469"/>
      <c r="B71" s="472"/>
      <c r="C71" s="472"/>
      <c r="D71" s="472"/>
      <c r="E71" s="205"/>
      <c r="F71" s="175" t="s">
        <v>374</v>
      </c>
      <c r="G71" s="176"/>
      <c r="H71" s="177"/>
      <c r="I71" s="196"/>
      <c r="J71" s="460" t="s">
        <v>375</v>
      </c>
      <c r="K71" s="177"/>
      <c r="L71" s="177"/>
      <c r="M71" s="481"/>
      <c r="N71" s="457"/>
      <c r="O71" s="458"/>
      <c r="P71" s="458"/>
      <c r="Q71" s="459"/>
      <c r="R71" s="182"/>
      <c r="S71" s="182"/>
      <c r="T71" s="182"/>
      <c r="U71" s="183"/>
    </row>
    <row r="72" spans="1:21" ht="81" customHeight="1" thickBot="1" x14ac:dyDescent="0.3">
      <c r="A72" s="470"/>
      <c r="B72" s="461"/>
      <c r="C72" s="461"/>
      <c r="D72" s="461"/>
      <c r="E72" s="186"/>
      <c r="F72" s="198"/>
      <c r="G72" s="188"/>
      <c r="H72" s="188"/>
      <c r="I72" s="199"/>
      <c r="J72" s="461"/>
      <c r="K72" s="188"/>
      <c r="L72" s="188"/>
      <c r="M72" s="482"/>
      <c r="N72" s="462"/>
      <c r="O72" s="463"/>
      <c r="P72" s="463"/>
      <c r="Q72" s="464"/>
      <c r="R72" s="190"/>
      <c r="S72" s="190"/>
      <c r="T72" s="190"/>
      <c r="U72" s="191"/>
    </row>
    <row r="73" spans="1:21" ht="31.5" x14ac:dyDescent="0.25">
      <c r="A73" s="468" t="s">
        <v>376</v>
      </c>
      <c r="B73" s="471" t="s">
        <v>377</v>
      </c>
      <c r="C73" s="471" t="s">
        <v>378</v>
      </c>
      <c r="D73" s="471" t="s">
        <v>379</v>
      </c>
      <c r="E73" s="192" t="s">
        <v>183</v>
      </c>
      <c r="F73" s="193" t="s">
        <v>184</v>
      </c>
      <c r="G73" s="168">
        <v>3</v>
      </c>
      <c r="H73" s="168">
        <v>10</v>
      </c>
      <c r="I73" s="169">
        <v>30</v>
      </c>
      <c r="J73" s="471" t="s">
        <v>380</v>
      </c>
      <c r="K73" s="168">
        <v>1</v>
      </c>
      <c r="L73" s="168">
        <v>10</v>
      </c>
      <c r="M73" s="480" t="s">
        <v>233</v>
      </c>
      <c r="N73" s="192" t="s">
        <v>196</v>
      </c>
      <c r="O73" s="192" t="s">
        <v>197</v>
      </c>
      <c r="P73" s="192" t="s">
        <v>198</v>
      </c>
      <c r="Q73" s="195" t="s">
        <v>199</v>
      </c>
      <c r="R73" s="201"/>
      <c r="S73" s="201"/>
      <c r="T73" s="201"/>
      <c r="U73" s="206"/>
    </row>
    <row r="74" spans="1:21" ht="47.25" x14ac:dyDescent="0.25">
      <c r="A74" s="469"/>
      <c r="B74" s="472"/>
      <c r="C74" s="472"/>
      <c r="D74" s="472"/>
      <c r="E74" s="174" t="s">
        <v>381</v>
      </c>
      <c r="F74" s="175" t="s">
        <v>382</v>
      </c>
      <c r="G74" s="176" t="s">
        <v>202</v>
      </c>
      <c r="H74" s="177" t="s">
        <v>254</v>
      </c>
      <c r="I74" s="178" t="s">
        <v>195</v>
      </c>
      <c r="J74" s="472"/>
      <c r="K74" s="177" t="s">
        <v>204</v>
      </c>
      <c r="L74" s="177" t="s">
        <v>254</v>
      </c>
      <c r="M74" s="481"/>
      <c r="N74" s="179" t="s">
        <v>383</v>
      </c>
      <c r="O74" s="179" t="s">
        <v>384</v>
      </c>
      <c r="P74" s="180">
        <v>44652</v>
      </c>
      <c r="Q74" s="181">
        <v>44910</v>
      </c>
      <c r="R74" s="182"/>
      <c r="S74" s="182"/>
      <c r="T74" s="182"/>
      <c r="U74" s="183"/>
    </row>
    <row r="75" spans="1:21" ht="115.5" x14ac:dyDescent="0.25">
      <c r="A75" s="469"/>
      <c r="B75" s="472"/>
      <c r="C75" s="472"/>
      <c r="D75" s="472"/>
      <c r="E75" s="174" t="s">
        <v>385</v>
      </c>
      <c r="F75" s="175" t="s">
        <v>216</v>
      </c>
      <c r="G75" s="176"/>
      <c r="H75" s="177"/>
      <c r="I75" s="178"/>
      <c r="J75" s="472"/>
      <c r="K75" s="177"/>
      <c r="L75" s="177"/>
      <c r="M75" s="481"/>
      <c r="N75" s="179" t="s">
        <v>386</v>
      </c>
      <c r="O75" s="179" t="s">
        <v>387</v>
      </c>
      <c r="P75" s="180">
        <v>44652</v>
      </c>
      <c r="Q75" s="181">
        <v>44910</v>
      </c>
      <c r="R75" s="64" t="s">
        <v>207</v>
      </c>
      <c r="S75" s="64" t="s">
        <v>208</v>
      </c>
      <c r="T75" s="64" t="s">
        <v>388</v>
      </c>
      <c r="U75" s="207" t="s">
        <v>389</v>
      </c>
    </row>
    <row r="76" spans="1:21" ht="31.5" x14ac:dyDescent="0.25">
      <c r="A76" s="469"/>
      <c r="B76" s="472"/>
      <c r="C76" s="472"/>
      <c r="D76" s="472"/>
      <c r="E76" s="174" t="s">
        <v>390</v>
      </c>
      <c r="F76" s="175" t="s">
        <v>391</v>
      </c>
      <c r="G76" s="176"/>
      <c r="H76" s="177"/>
      <c r="I76" s="178"/>
      <c r="J76" s="472"/>
      <c r="K76" s="177"/>
      <c r="L76" s="177"/>
      <c r="M76" s="481"/>
      <c r="N76" s="179" t="s">
        <v>392</v>
      </c>
      <c r="O76" s="179" t="s">
        <v>393</v>
      </c>
      <c r="P76" s="180">
        <v>44652</v>
      </c>
      <c r="Q76" s="181">
        <v>44910</v>
      </c>
      <c r="R76" s="182"/>
      <c r="S76" s="182"/>
      <c r="T76" s="182"/>
      <c r="U76" s="208"/>
    </row>
    <row r="77" spans="1:21" ht="31.5" x14ac:dyDescent="0.25">
      <c r="A77" s="469"/>
      <c r="B77" s="472"/>
      <c r="C77" s="472"/>
      <c r="D77" s="472"/>
      <c r="E77" s="174" t="s">
        <v>347</v>
      </c>
      <c r="F77" s="175" t="s">
        <v>212</v>
      </c>
      <c r="G77" s="176"/>
      <c r="H77" s="177"/>
      <c r="I77" s="178"/>
      <c r="J77" s="472"/>
      <c r="K77" s="177"/>
      <c r="L77" s="177"/>
      <c r="M77" s="481"/>
      <c r="N77" s="179" t="s">
        <v>394</v>
      </c>
      <c r="O77" s="179" t="s">
        <v>393</v>
      </c>
      <c r="P77" s="180">
        <v>44652</v>
      </c>
      <c r="Q77" s="181">
        <v>44771</v>
      </c>
      <c r="R77" s="182"/>
      <c r="S77" s="182"/>
      <c r="T77" s="182"/>
      <c r="U77" s="183"/>
    </row>
    <row r="78" spans="1:21" ht="60.6" customHeight="1" x14ac:dyDescent="0.25">
      <c r="A78" s="469"/>
      <c r="B78" s="472"/>
      <c r="C78" s="472"/>
      <c r="D78" s="472"/>
      <c r="E78" s="203" t="s">
        <v>395</v>
      </c>
      <c r="F78" s="204"/>
      <c r="G78" s="177"/>
      <c r="H78" s="177"/>
      <c r="I78" s="178"/>
      <c r="J78" s="473"/>
      <c r="K78" s="177"/>
      <c r="L78" s="177"/>
      <c r="M78" s="481"/>
      <c r="N78" s="179" t="s">
        <v>396</v>
      </c>
      <c r="O78" s="179" t="s">
        <v>393</v>
      </c>
      <c r="P78" s="180">
        <v>44564</v>
      </c>
      <c r="Q78" s="181">
        <v>44910</v>
      </c>
      <c r="R78" s="182"/>
      <c r="S78" s="182"/>
      <c r="T78" s="182"/>
      <c r="U78" s="183"/>
    </row>
    <row r="79" spans="1:21" ht="60.6" customHeight="1" x14ac:dyDescent="0.25">
      <c r="A79" s="469"/>
      <c r="B79" s="472"/>
      <c r="C79" s="472"/>
      <c r="D79" s="472"/>
      <c r="E79" s="203" t="s">
        <v>397</v>
      </c>
      <c r="F79" s="204"/>
      <c r="G79" s="177"/>
      <c r="H79" s="177"/>
      <c r="I79" s="178"/>
      <c r="J79" s="460" t="s">
        <v>398</v>
      </c>
      <c r="K79" s="177"/>
      <c r="L79" s="177"/>
      <c r="M79" s="481"/>
      <c r="N79" s="477"/>
      <c r="O79" s="478"/>
      <c r="P79" s="478"/>
      <c r="Q79" s="479"/>
      <c r="R79" s="182"/>
      <c r="S79" s="182"/>
      <c r="T79" s="182"/>
      <c r="U79" s="183"/>
    </row>
    <row r="80" spans="1:21" ht="60.6" customHeight="1" thickBot="1" x14ac:dyDescent="0.3">
      <c r="A80" s="470"/>
      <c r="B80" s="461"/>
      <c r="C80" s="461"/>
      <c r="D80" s="461"/>
      <c r="E80" s="209"/>
      <c r="F80" s="198"/>
      <c r="G80" s="188"/>
      <c r="H80" s="188"/>
      <c r="I80" s="189"/>
      <c r="J80" s="461"/>
      <c r="K80" s="188"/>
      <c r="L80" s="188"/>
      <c r="M80" s="482"/>
      <c r="N80" s="462"/>
      <c r="O80" s="463"/>
      <c r="P80" s="463"/>
      <c r="Q80" s="464"/>
      <c r="R80" s="190"/>
      <c r="S80" s="190"/>
      <c r="T80" s="190"/>
      <c r="U80" s="191"/>
    </row>
    <row r="81" spans="1:21" ht="31.5" x14ac:dyDescent="0.25">
      <c r="A81" s="472" t="s">
        <v>399</v>
      </c>
      <c r="B81" s="472" t="s">
        <v>400</v>
      </c>
      <c r="C81" s="472" t="s">
        <v>401</v>
      </c>
      <c r="D81" s="472" t="s">
        <v>402</v>
      </c>
      <c r="E81" s="211" t="s">
        <v>183</v>
      </c>
      <c r="F81" s="212" t="s">
        <v>184</v>
      </c>
      <c r="G81" s="177">
        <v>3</v>
      </c>
      <c r="H81" s="177">
        <v>20</v>
      </c>
      <c r="I81" s="178">
        <v>60</v>
      </c>
      <c r="J81" s="472" t="s">
        <v>403</v>
      </c>
      <c r="K81" s="177">
        <v>1</v>
      </c>
      <c r="L81" s="177">
        <v>20</v>
      </c>
      <c r="M81" s="475" t="s">
        <v>195</v>
      </c>
      <c r="N81" s="211" t="s">
        <v>196</v>
      </c>
      <c r="O81" s="211" t="s">
        <v>197</v>
      </c>
      <c r="P81" s="211" t="s">
        <v>198</v>
      </c>
      <c r="Q81" s="213" t="s">
        <v>199</v>
      </c>
      <c r="R81" s="182"/>
      <c r="S81" s="182"/>
      <c r="T81" s="182"/>
      <c r="U81" s="185"/>
    </row>
    <row r="82" spans="1:21" ht="47.25" x14ac:dyDescent="0.25">
      <c r="A82" s="472"/>
      <c r="B82" s="472"/>
      <c r="C82" s="472"/>
      <c r="D82" s="472"/>
      <c r="E82" s="174" t="s">
        <v>404</v>
      </c>
      <c r="F82" s="175" t="s">
        <v>405</v>
      </c>
      <c r="G82" s="176" t="s">
        <v>202</v>
      </c>
      <c r="H82" s="177" t="s">
        <v>203</v>
      </c>
      <c r="I82" s="178" t="s">
        <v>195</v>
      </c>
      <c r="J82" s="472"/>
      <c r="K82" s="177" t="s">
        <v>204</v>
      </c>
      <c r="L82" s="177" t="s">
        <v>203</v>
      </c>
      <c r="M82" s="475"/>
      <c r="N82" s="179" t="s">
        <v>406</v>
      </c>
      <c r="O82" s="179" t="s">
        <v>407</v>
      </c>
      <c r="P82" s="180">
        <v>44599</v>
      </c>
      <c r="Q82" s="181">
        <v>44925</v>
      </c>
      <c r="R82" s="182"/>
      <c r="S82" s="182"/>
      <c r="T82" s="182"/>
      <c r="U82" s="185"/>
    </row>
    <row r="83" spans="1:21" ht="99" x14ac:dyDescent="0.25">
      <c r="A83" s="472"/>
      <c r="B83" s="472"/>
      <c r="C83" s="472"/>
      <c r="D83" s="472"/>
      <c r="E83" s="174" t="s">
        <v>408</v>
      </c>
      <c r="F83" s="175" t="s">
        <v>212</v>
      </c>
      <c r="G83" s="176"/>
      <c r="H83" s="177"/>
      <c r="I83" s="178"/>
      <c r="J83" s="472"/>
      <c r="K83" s="177"/>
      <c r="L83" s="177"/>
      <c r="M83" s="475"/>
      <c r="N83" s="179" t="s">
        <v>409</v>
      </c>
      <c r="O83" s="179" t="s">
        <v>410</v>
      </c>
      <c r="P83" s="180">
        <v>44572</v>
      </c>
      <c r="Q83" s="181">
        <v>44651</v>
      </c>
      <c r="R83" s="64" t="s">
        <v>207</v>
      </c>
      <c r="S83" s="64" t="s">
        <v>208</v>
      </c>
      <c r="T83" s="64" t="s">
        <v>411</v>
      </c>
      <c r="U83" s="65" t="s">
        <v>412</v>
      </c>
    </row>
    <row r="84" spans="1:21" ht="58.5" customHeight="1" x14ac:dyDescent="0.25">
      <c r="A84" s="472"/>
      <c r="B84" s="472"/>
      <c r="C84" s="472"/>
      <c r="D84" s="472"/>
      <c r="E84" s="174" t="s">
        <v>413</v>
      </c>
      <c r="F84" s="175" t="s">
        <v>414</v>
      </c>
      <c r="G84" s="176"/>
      <c r="H84" s="177"/>
      <c r="I84" s="178"/>
      <c r="J84" s="473"/>
      <c r="K84" s="177"/>
      <c r="L84" s="177"/>
      <c r="M84" s="475"/>
      <c r="N84" s="477"/>
      <c r="O84" s="478"/>
      <c r="P84" s="478"/>
      <c r="Q84" s="479"/>
      <c r="R84" s="182"/>
      <c r="S84" s="182"/>
      <c r="T84" s="182"/>
      <c r="U84" s="185"/>
    </row>
    <row r="85" spans="1:21" ht="58.5" customHeight="1" x14ac:dyDescent="0.25">
      <c r="A85" s="472"/>
      <c r="B85" s="472"/>
      <c r="C85" s="472"/>
      <c r="D85" s="472"/>
      <c r="E85" s="184"/>
      <c r="F85" s="175" t="s">
        <v>216</v>
      </c>
      <c r="G85" s="176"/>
      <c r="H85" s="177"/>
      <c r="I85" s="178"/>
      <c r="J85" s="460" t="s">
        <v>415</v>
      </c>
      <c r="K85" s="177"/>
      <c r="L85" s="177"/>
      <c r="M85" s="475"/>
      <c r="N85" s="457"/>
      <c r="O85" s="458"/>
      <c r="P85" s="458"/>
      <c r="Q85" s="459"/>
      <c r="R85" s="182"/>
      <c r="S85" s="182"/>
      <c r="T85" s="182"/>
      <c r="U85" s="214"/>
    </row>
    <row r="86" spans="1:21" ht="58.5" customHeight="1" thickBot="1" x14ac:dyDescent="0.3">
      <c r="A86" s="472"/>
      <c r="B86" s="472"/>
      <c r="C86" s="472"/>
      <c r="D86" s="472"/>
      <c r="E86" s="205"/>
      <c r="F86" s="204"/>
      <c r="G86" s="177"/>
      <c r="H86" s="177"/>
      <c r="I86" s="178"/>
      <c r="J86" s="472"/>
      <c r="K86" s="177"/>
      <c r="L86" s="177"/>
      <c r="M86" s="475"/>
      <c r="N86" s="457"/>
      <c r="O86" s="458"/>
      <c r="P86" s="458"/>
      <c r="Q86" s="459"/>
      <c r="R86" s="182"/>
      <c r="S86" s="182"/>
      <c r="T86" s="182"/>
      <c r="U86" s="185"/>
    </row>
    <row r="87" spans="1:21" ht="31.5" x14ac:dyDescent="0.25">
      <c r="A87" s="491" t="s">
        <v>416</v>
      </c>
      <c r="B87" s="494" t="s">
        <v>417</v>
      </c>
      <c r="C87" s="494" t="s">
        <v>418</v>
      </c>
      <c r="D87" s="497" t="s">
        <v>419</v>
      </c>
      <c r="E87" s="166" t="s">
        <v>183</v>
      </c>
      <c r="F87" s="166" t="s">
        <v>184</v>
      </c>
      <c r="G87" s="215">
        <v>3</v>
      </c>
      <c r="H87" s="216">
        <v>10</v>
      </c>
      <c r="I87" s="217">
        <v>30</v>
      </c>
      <c r="J87" s="494" t="s">
        <v>420</v>
      </c>
      <c r="K87" s="216">
        <v>1</v>
      </c>
      <c r="L87" s="216">
        <v>10</v>
      </c>
      <c r="M87" s="500" t="s">
        <v>233</v>
      </c>
      <c r="N87" s="218" t="s">
        <v>196</v>
      </c>
      <c r="O87" s="166" t="s">
        <v>197</v>
      </c>
      <c r="P87" s="166" t="s">
        <v>198</v>
      </c>
      <c r="Q87" s="166" t="s">
        <v>199</v>
      </c>
      <c r="R87" s="201"/>
      <c r="S87" s="201"/>
      <c r="T87" s="201"/>
      <c r="U87" s="219"/>
    </row>
    <row r="88" spans="1:21" ht="63" x14ac:dyDescent="0.25">
      <c r="A88" s="492"/>
      <c r="B88" s="495"/>
      <c r="C88" s="495"/>
      <c r="D88" s="498"/>
      <c r="E88" s="175" t="s">
        <v>421</v>
      </c>
      <c r="F88" s="175" t="s">
        <v>212</v>
      </c>
      <c r="G88" s="220" t="s">
        <v>202</v>
      </c>
      <c r="H88" s="220" t="s">
        <v>254</v>
      </c>
      <c r="I88" s="221" t="s">
        <v>195</v>
      </c>
      <c r="J88" s="495"/>
      <c r="K88" s="220" t="s">
        <v>204</v>
      </c>
      <c r="L88" s="220" t="s">
        <v>254</v>
      </c>
      <c r="M88" s="501"/>
      <c r="N88" s="222" t="s">
        <v>422</v>
      </c>
      <c r="O88" s="223" t="s">
        <v>423</v>
      </c>
      <c r="P88" s="224">
        <v>44593</v>
      </c>
      <c r="Q88" s="224">
        <v>44926</v>
      </c>
      <c r="R88" s="182"/>
      <c r="S88" s="182"/>
      <c r="T88" s="182"/>
      <c r="U88" s="183"/>
    </row>
    <row r="89" spans="1:21" ht="47.25" x14ac:dyDescent="0.25">
      <c r="A89" s="492"/>
      <c r="B89" s="495"/>
      <c r="C89" s="495"/>
      <c r="D89" s="498"/>
      <c r="E89" s="175" t="s">
        <v>424</v>
      </c>
      <c r="F89" s="175" t="s">
        <v>216</v>
      </c>
      <c r="G89" s="225"/>
      <c r="H89" s="225"/>
      <c r="I89" s="226"/>
      <c r="J89" s="489"/>
      <c r="K89" s="225"/>
      <c r="L89" s="225"/>
      <c r="M89" s="501"/>
      <c r="N89" s="222" t="s">
        <v>425</v>
      </c>
      <c r="O89" s="223" t="s">
        <v>426</v>
      </c>
      <c r="P89" s="224">
        <v>44593</v>
      </c>
      <c r="Q89" s="224">
        <v>44926</v>
      </c>
      <c r="R89" s="182"/>
      <c r="S89" s="182"/>
      <c r="T89" s="182"/>
      <c r="U89" s="183"/>
    </row>
    <row r="90" spans="1:21" ht="31.5" x14ac:dyDescent="0.25">
      <c r="A90" s="492"/>
      <c r="B90" s="495"/>
      <c r="C90" s="495"/>
      <c r="D90" s="498"/>
      <c r="E90" s="175" t="s">
        <v>427</v>
      </c>
      <c r="F90" s="175" t="s">
        <v>252</v>
      </c>
      <c r="G90" s="225"/>
      <c r="H90" s="225"/>
      <c r="I90" s="226"/>
      <c r="J90" s="489"/>
      <c r="K90" s="227"/>
      <c r="L90" s="227"/>
      <c r="M90" s="501"/>
      <c r="N90" s="222" t="s">
        <v>428</v>
      </c>
      <c r="O90" s="223" t="s">
        <v>429</v>
      </c>
      <c r="P90" s="224">
        <v>44593</v>
      </c>
      <c r="Q90" s="224">
        <v>44926</v>
      </c>
      <c r="R90" s="182"/>
      <c r="S90" s="182"/>
      <c r="T90" s="182"/>
      <c r="U90" s="183"/>
    </row>
    <row r="91" spans="1:21" ht="31.5" x14ac:dyDescent="0.25">
      <c r="A91" s="492"/>
      <c r="B91" s="495"/>
      <c r="C91" s="495"/>
      <c r="D91" s="498"/>
      <c r="E91" s="175" t="s">
        <v>430</v>
      </c>
      <c r="F91" s="175" t="s">
        <v>348</v>
      </c>
      <c r="G91" s="225"/>
      <c r="H91" s="225"/>
      <c r="I91" s="226"/>
      <c r="J91" s="489"/>
      <c r="K91" s="227"/>
      <c r="L91" s="227"/>
      <c r="M91" s="501"/>
      <c r="N91" s="222" t="s">
        <v>431</v>
      </c>
      <c r="O91" s="223" t="s">
        <v>429</v>
      </c>
      <c r="P91" s="224">
        <v>44593</v>
      </c>
      <c r="Q91" s="224">
        <v>44926</v>
      </c>
      <c r="R91" s="182"/>
      <c r="S91" s="182"/>
      <c r="T91" s="182"/>
      <c r="U91" s="183"/>
    </row>
    <row r="92" spans="1:21" ht="46.5" customHeight="1" x14ac:dyDescent="0.25">
      <c r="A92" s="492"/>
      <c r="B92" s="495"/>
      <c r="C92" s="495"/>
      <c r="D92" s="498"/>
      <c r="E92" s="175" t="s">
        <v>421</v>
      </c>
      <c r="F92" s="227"/>
      <c r="G92" s="225"/>
      <c r="H92" s="225"/>
      <c r="I92" s="226"/>
      <c r="J92" s="489"/>
      <c r="K92" s="227"/>
      <c r="L92" s="227"/>
      <c r="M92" s="501"/>
      <c r="N92" s="222" t="s">
        <v>432</v>
      </c>
      <c r="O92" s="223" t="s">
        <v>433</v>
      </c>
      <c r="P92" s="224">
        <v>44593</v>
      </c>
      <c r="Q92" s="224">
        <v>44926</v>
      </c>
      <c r="R92" s="182"/>
      <c r="S92" s="182"/>
      <c r="T92" s="182"/>
      <c r="U92" s="183"/>
    </row>
    <row r="93" spans="1:21" ht="89.1" customHeight="1" x14ac:dyDescent="0.25">
      <c r="A93" s="492"/>
      <c r="B93" s="495"/>
      <c r="C93" s="495"/>
      <c r="D93" s="498"/>
      <c r="E93" s="175" t="s">
        <v>230</v>
      </c>
      <c r="F93" s="227"/>
      <c r="G93" s="225"/>
      <c r="H93" s="225"/>
      <c r="I93" s="226"/>
      <c r="J93" s="489" t="s">
        <v>434</v>
      </c>
      <c r="K93" s="227"/>
      <c r="L93" s="227"/>
      <c r="M93" s="501"/>
      <c r="N93" s="222" t="s">
        <v>435</v>
      </c>
      <c r="O93" s="223" t="s">
        <v>436</v>
      </c>
      <c r="P93" s="224">
        <v>44593</v>
      </c>
      <c r="Q93" s="224">
        <v>44926</v>
      </c>
      <c r="R93" s="64" t="s">
        <v>207</v>
      </c>
      <c r="S93" s="64" t="s">
        <v>208</v>
      </c>
      <c r="T93" s="64" t="s">
        <v>437</v>
      </c>
      <c r="U93" s="210" t="s">
        <v>210</v>
      </c>
    </row>
    <row r="94" spans="1:21" ht="46.5" customHeight="1" x14ac:dyDescent="0.25">
      <c r="A94" s="492"/>
      <c r="B94" s="495"/>
      <c r="C94" s="495"/>
      <c r="D94" s="498"/>
      <c r="E94" s="227"/>
      <c r="F94" s="227"/>
      <c r="G94" s="225"/>
      <c r="H94" s="225"/>
      <c r="I94" s="226"/>
      <c r="J94" s="489"/>
      <c r="K94" s="227"/>
      <c r="L94" s="227"/>
      <c r="M94" s="501"/>
      <c r="N94" s="222" t="s">
        <v>438</v>
      </c>
      <c r="O94" s="223" t="s">
        <v>439</v>
      </c>
      <c r="P94" s="224">
        <v>44593</v>
      </c>
      <c r="Q94" s="224">
        <v>44926</v>
      </c>
      <c r="R94" s="182"/>
      <c r="S94" s="182"/>
      <c r="T94" s="182"/>
      <c r="U94" s="183"/>
    </row>
    <row r="95" spans="1:21" ht="46.5" customHeight="1" x14ac:dyDescent="0.25">
      <c r="A95" s="492"/>
      <c r="B95" s="495"/>
      <c r="C95" s="495"/>
      <c r="D95" s="498"/>
      <c r="E95" s="227"/>
      <c r="F95" s="227"/>
      <c r="G95" s="225"/>
      <c r="H95" s="225"/>
      <c r="I95" s="226"/>
      <c r="J95" s="489" t="s">
        <v>440</v>
      </c>
      <c r="K95" s="227"/>
      <c r="L95" s="227"/>
      <c r="M95" s="501"/>
      <c r="N95" s="223" t="s">
        <v>441</v>
      </c>
      <c r="O95" s="223" t="s">
        <v>442</v>
      </c>
      <c r="P95" s="224">
        <v>44593</v>
      </c>
      <c r="Q95" s="224">
        <v>44926</v>
      </c>
      <c r="R95" s="182"/>
      <c r="S95" s="182"/>
      <c r="T95" s="182"/>
      <c r="U95" s="183"/>
    </row>
    <row r="96" spans="1:21" ht="46.5" customHeight="1" x14ac:dyDescent="0.25">
      <c r="A96" s="492"/>
      <c r="B96" s="495"/>
      <c r="C96" s="495"/>
      <c r="D96" s="498"/>
      <c r="E96" s="227"/>
      <c r="F96" s="227"/>
      <c r="G96" s="225"/>
      <c r="H96" s="225"/>
      <c r="I96" s="226"/>
      <c r="J96" s="489"/>
      <c r="K96" s="227"/>
      <c r="L96" s="227"/>
      <c r="M96" s="501"/>
      <c r="N96" s="458"/>
      <c r="O96" s="458"/>
      <c r="P96" s="458"/>
      <c r="Q96" s="459"/>
      <c r="R96" s="182"/>
      <c r="S96" s="182"/>
      <c r="T96" s="182"/>
      <c r="U96" s="183"/>
    </row>
    <row r="97" spans="1:21" ht="46.5" customHeight="1" x14ac:dyDescent="0.25">
      <c r="A97" s="492"/>
      <c r="B97" s="495"/>
      <c r="C97" s="495"/>
      <c r="D97" s="498"/>
      <c r="E97" s="227"/>
      <c r="F97" s="227"/>
      <c r="G97" s="225"/>
      <c r="H97" s="225"/>
      <c r="I97" s="226"/>
      <c r="J97" s="489" t="s">
        <v>443</v>
      </c>
      <c r="K97" s="227"/>
      <c r="L97" s="227"/>
      <c r="M97" s="501"/>
      <c r="N97" s="458"/>
      <c r="O97" s="458"/>
      <c r="P97" s="458"/>
      <c r="Q97" s="459"/>
      <c r="R97" s="182"/>
      <c r="S97" s="182"/>
      <c r="T97" s="182"/>
      <c r="U97" s="183"/>
    </row>
    <row r="98" spans="1:21" ht="46.5" customHeight="1" thickBot="1" x14ac:dyDescent="0.3">
      <c r="A98" s="493"/>
      <c r="B98" s="496"/>
      <c r="C98" s="496"/>
      <c r="D98" s="499"/>
      <c r="E98" s="228"/>
      <c r="F98" s="228"/>
      <c r="G98" s="229"/>
      <c r="H98" s="229"/>
      <c r="I98" s="230"/>
      <c r="J98" s="490"/>
      <c r="K98" s="228"/>
      <c r="L98" s="228"/>
      <c r="M98" s="502"/>
      <c r="N98" s="463"/>
      <c r="O98" s="463"/>
      <c r="P98" s="463"/>
      <c r="Q98" s="464"/>
      <c r="R98" s="190"/>
      <c r="S98" s="190"/>
      <c r="T98" s="190"/>
      <c r="U98" s="191"/>
    </row>
    <row r="99" spans="1:21" ht="31.5" x14ac:dyDescent="0.25">
      <c r="A99" s="468" t="s">
        <v>444</v>
      </c>
      <c r="B99" s="471" t="s">
        <v>445</v>
      </c>
      <c r="C99" s="471" t="s">
        <v>446</v>
      </c>
      <c r="D99" s="471" t="s">
        <v>447</v>
      </c>
      <c r="E99" s="192" t="s">
        <v>183</v>
      </c>
      <c r="F99" s="193" t="s">
        <v>184</v>
      </c>
      <c r="G99" s="168">
        <v>3</v>
      </c>
      <c r="H99" s="168">
        <v>20</v>
      </c>
      <c r="I99" s="169">
        <v>60</v>
      </c>
      <c r="J99" s="471" t="s">
        <v>448</v>
      </c>
      <c r="K99" s="168">
        <v>1</v>
      </c>
      <c r="L99" s="168">
        <v>20</v>
      </c>
      <c r="M99" s="474" t="s">
        <v>195</v>
      </c>
      <c r="N99" s="192" t="s">
        <v>196</v>
      </c>
      <c r="O99" s="192" t="s">
        <v>197</v>
      </c>
      <c r="P99" s="192" t="s">
        <v>198</v>
      </c>
      <c r="Q99" s="195" t="s">
        <v>199</v>
      </c>
      <c r="R99" s="201"/>
      <c r="S99" s="201"/>
      <c r="T99" s="201"/>
      <c r="U99" s="206"/>
    </row>
    <row r="100" spans="1:21" ht="47.25" x14ac:dyDescent="0.25">
      <c r="A100" s="469"/>
      <c r="B100" s="472"/>
      <c r="C100" s="472"/>
      <c r="D100" s="472"/>
      <c r="E100" s="174" t="s">
        <v>449</v>
      </c>
      <c r="F100" s="175" t="s">
        <v>263</v>
      </c>
      <c r="G100" s="176" t="s">
        <v>202</v>
      </c>
      <c r="H100" s="177" t="s">
        <v>203</v>
      </c>
      <c r="I100" s="178" t="s">
        <v>195</v>
      </c>
      <c r="J100" s="472"/>
      <c r="K100" s="177" t="s">
        <v>204</v>
      </c>
      <c r="L100" s="177" t="s">
        <v>203</v>
      </c>
      <c r="M100" s="475"/>
      <c r="N100" s="179" t="s">
        <v>450</v>
      </c>
      <c r="O100" s="179" t="s">
        <v>451</v>
      </c>
      <c r="P100" s="180">
        <v>44564</v>
      </c>
      <c r="Q100" s="181">
        <v>44925</v>
      </c>
      <c r="R100" s="182"/>
      <c r="S100" s="182"/>
      <c r="T100" s="182"/>
      <c r="U100" s="183"/>
    </row>
    <row r="101" spans="1:21" ht="79.349999999999994" customHeight="1" x14ac:dyDescent="0.25">
      <c r="A101" s="469"/>
      <c r="B101" s="472"/>
      <c r="C101" s="472"/>
      <c r="D101" s="472"/>
      <c r="E101" s="174" t="s">
        <v>452</v>
      </c>
      <c r="F101" s="175" t="s">
        <v>348</v>
      </c>
      <c r="G101" s="176"/>
      <c r="H101" s="177"/>
      <c r="I101" s="178"/>
      <c r="J101" s="472"/>
      <c r="K101" s="177"/>
      <c r="L101" s="177"/>
      <c r="M101" s="475"/>
      <c r="N101" s="179" t="s">
        <v>453</v>
      </c>
      <c r="O101" s="179" t="s">
        <v>451</v>
      </c>
      <c r="P101" s="180">
        <v>44564</v>
      </c>
      <c r="Q101" s="181">
        <v>44925</v>
      </c>
      <c r="R101" s="64" t="s">
        <v>207</v>
      </c>
      <c r="S101" s="64" t="s">
        <v>208</v>
      </c>
      <c r="T101" s="64" t="s">
        <v>454</v>
      </c>
      <c r="U101" s="210" t="s">
        <v>455</v>
      </c>
    </row>
    <row r="102" spans="1:21" ht="47.1" customHeight="1" x14ac:dyDescent="0.25">
      <c r="A102" s="469"/>
      <c r="B102" s="472"/>
      <c r="C102" s="472"/>
      <c r="D102" s="472"/>
      <c r="E102" s="174" t="s">
        <v>456</v>
      </c>
      <c r="F102" s="175" t="s">
        <v>266</v>
      </c>
      <c r="G102" s="176"/>
      <c r="H102" s="177"/>
      <c r="I102" s="178"/>
      <c r="J102" s="472"/>
      <c r="K102" s="177"/>
      <c r="L102" s="177"/>
      <c r="M102" s="475"/>
      <c r="N102" s="477"/>
      <c r="O102" s="478"/>
      <c r="P102" s="478"/>
      <c r="Q102" s="479"/>
      <c r="R102" s="182"/>
      <c r="S102" s="182"/>
      <c r="T102" s="182"/>
      <c r="U102" s="183"/>
    </row>
    <row r="103" spans="1:21" ht="47.1" customHeight="1" x14ac:dyDescent="0.25">
      <c r="A103" s="469"/>
      <c r="B103" s="472"/>
      <c r="C103" s="472"/>
      <c r="D103" s="472"/>
      <c r="E103" s="174" t="s">
        <v>457</v>
      </c>
      <c r="F103" s="175" t="s">
        <v>391</v>
      </c>
      <c r="G103" s="176"/>
      <c r="H103" s="177"/>
      <c r="I103" s="178"/>
      <c r="J103" s="472"/>
      <c r="K103" s="177"/>
      <c r="L103" s="177"/>
      <c r="M103" s="475"/>
      <c r="N103" s="457"/>
      <c r="O103" s="458"/>
      <c r="P103" s="458"/>
      <c r="Q103" s="459"/>
      <c r="R103" s="182"/>
      <c r="S103" s="182"/>
      <c r="T103" s="182"/>
      <c r="U103" s="183"/>
    </row>
    <row r="104" spans="1:21" ht="47.1" customHeight="1" x14ac:dyDescent="0.25">
      <c r="A104" s="469"/>
      <c r="B104" s="472"/>
      <c r="C104" s="472"/>
      <c r="D104" s="472"/>
      <c r="E104" s="203" t="s">
        <v>456</v>
      </c>
      <c r="F104" s="204"/>
      <c r="G104" s="177"/>
      <c r="H104" s="177"/>
      <c r="I104" s="178"/>
      <c r="J104" s="473"/>
      <c r="K104" s="177"/>
      <c r="L104" s="177"/>
      <c r="M104" s="475"/>
      <c r="N104" s="457"/>
      <c r="O104" s="458"/>
      <c r="P104" s="458"/>
      <c r="Q104" s="459"/>
      <c r="R104" s="182"/>
      <c r="S104" s="182"/>
      <c r="T104" s="182"/>
      <c r="U104" s="183"/>
    </row>
    <row r="105" spans="1:21" ht="47.1" customHeight="1" x14ac:dyDescent="0.25">
      <c r="A105" s="469"/>
      <c r="B105" s="472"/>
      <c r="C105" s="472"/>
      <c r="D105" s="472"/>
      <c r="E105" s="203" t="s">
        <v>458</v>
      </c>
      <c r="F105" s="204"/>
      <c r="G105" s="177"/>
      <c r="H105" s="177"/>
      <c r="I105" s="178"/>
      <c r="J105" s="460" t="s">
        <v>459</v>
      </c>
      <c r="K105" s="177"/>
      <c r="L105" s="177"/>
      <c r="M105" s="475"/>
      <c r="N105" s="457"/>
      <c r="O105" s="458"/>
      <c r="P105" s="458"/>
      <c r="Q105" s="459"/>
      <c r="R105" s="182"/>
      <c r="S105" s="182"/>
      <c r="T105" s="182"/>
      <c r="U105" s="183"/>
    </row>
    <row r="106" spans="1:21" ht="47.1" customHeight="1" thickBot="1" x14ac:dyDescent="0.3">
      <c r="A106" s="470"/>
      <c r="B106" s="461"/>
      <c r="C106" s="461"/>
      <c r="D106" s="461"/>
      <c r="E106" s="209"/>
      <c r="F106" s="198"/>
      <c r="G106" s="188"/>
      <c r="H106" s="188"/>
      <c r="I106" s="189"/>
      <c r="J106" s="461"/>
      <c r="K106" s="188"/>
      <c r="L106" s="188"/>
      <c r="M106" s="476"/>
      <c r="N106" s="462"/>
      <c r="O106" s="463"/>
      <c r="P106" s="463"/>
      <c r="Q106" s="464"/>
      <c r="R106" s="190"/>
      <c r="S106" s="190"/>
      <c r="T106" s="190"/>
      <c r="U106" s="191"/>
    </row>
    <row r="107" spans="1:21" ht="31.5" x14ac:dyDescent="0.25">
      <c r="A107" s="468" t="s">
        <v>460</v>
      </c>
      <c r="B107" s="471" t="s">
        <v>461</v>
      </c>
      <c r="C107" s="471" t="s">
        <v>462</v>
      </c>
      <c r="D107" s="471" t="s">
        <v>463</v>
      </c>
      <c r="E107" s="192" t="s">
        <v>183</v>
      </c>
      <c r="F107" s="193" t="s">
        <v>184</v>
      </c>
      <c r="G107" s="168">
        <v>3</v>
      </c>
      <c r="H107" s="168">
        <v>20</v>
      </c>
      <c r="I107" s="169">
        <v>60</v>
      </c>
      <c r="J107" s="471" t="s">
        <v>464</v>
      </c>
      <c r="K107" s="168">
        <v>1</v>
      </c>
      <c r="L107" s="168">
        <v>20</v>
      </c>
      <c r="M107" s="474" t="s">
        <v>195</v>
      </c>
      <c r="N107" s="192" t="s">
        <v>196</v>
      </c>
      <c r="O107" s="192" t="s">
        <v>197</v>
      </c>
      <c r="P107" s="192" t="s">
        <v>198</v>
      </c>
      <c r="Q107" s="195" t="s">
        <v>199</v>
      </c>
      <c r="R107" s="201"/>
      <c r="S107" s="201"/>
      <c r="T107" s="201"/>
      <c r="U107" s="206"/>
    </row>
    <row r="108" spans="1:21" ht="115.5" x14ac:dyDescent="0.25">
      <c r="A108" s="469"/>
      <c r="B108" s="472"/>
      <c r="C108" s="472"/>
      <c r="D108" s="472"/>
      <c r="E108" s="174" t="s">
        <v>242</v>
      </c>
      <c r="F108" s="175" t="s">
        <v>212</v>
      </c>
      <c r="G108" s="176" t="s">
        <v>202</v>
      </c>
      <c r="H108" s="177" t="s">
        <v>203</v>
      </c>
      <c r="I108" s="178" t="s">
        <v>195</v>
      </c>
      <c r="J108" s="472"/>
      <c r="K108" s="177" t="s">
        <v>204</v>
      </c>
      <c r="L108" s="177" t="s">
        <v>203</v>
      </c>
      <c r="M108" s="475"/>
      <c r="N108" s="179" t="s">
        <v>465</v>
      </c>
      <c r="O108" s="179" t="s">
        <v>466</v>
      </c>
      <c r="P108" s="180">
        <v>44593</v>
      </c>
      <c r="Q108" s="181">
        <v>44651</v>
      </c>
      <c r="R108" s="64" t="s">
        <v>207</v>
      </c>
      <c r="S108" s="64" t="s">
        <v>208</v>
      </c>
      <c r="T108" s="64" t="s">
        <v>236</v>
      </c>
      <c r="U108" s="207" t="s">
        <v>467</v>
      </c>
    </row>
    <row r="109" spans="1:21" ht="34.5" customHeight="1" x14ac:dyDescent="0.25">
      <c r="A109" s="469"/>
      <c r="B109" s="472"/>
      <c r="C109" s="472"/>
      <c r="D109" s="472"/>
      <c r="E109" s="174" t="s">
        <v>331</v>
      </c>
      <c r="F109" s="175" t="s">
        <v>244</v>
      </c>
      <c r="G109" s="176"/>
      <c r="H109" s="177"/>
      <c r="I109" s="178"/>
      <c r="J109" s="472"/>
      <c r="K109" s="177"/>
      <c r="L109" s="177"/>
      <c r="M109" s="475"/>
      <c r="N109" s="477"/>
      <c r="O109" s="478"/>
      <c r="P109" s="478"/>
      <c r="Q109" s="479"/>
      <c r="R109" s="182"/>
      <c r="S109" s="182"/>
      <c r="T109" s="182"/>
      <c r="U109" s="183"/>
    </row>
    <row r="110" spans="1:21" ht="34.5" customHeight="1" x14ac:dyDescent="0.25">
      <c r="A110" s="469"/>
      <c r="B110" s="472"/>
      <c r="C110" s="472"/>
      <c r="D110" s="472"/>
      <c r="E110" s="174" t="s">
        <v>245</v>
      </c>
      <c r="F110" s="175" t="s">
        <v>468</v>
      </c>
      <c r="G110" s="176"/>
      <c r="H110" s="177"/>
      <c r="I110" s="178"/>
      <c r="J110" s="473"/>
      <c r="K110" s="177"/>
      <c r="L110" s="177"/>
      <c r="M110" s="475"/>
      <c r="N110" s="457"/>
      <c r="O110" s="458"/>
      <c r="P110" s="458"/>
      <c r="Q110" s="459"/>
      <c r="R110" s="182"/>
      <c r="S110" s="182"/>
      <c r="T110" s="182"/>
      <c r="U110" s="183"/>
    </row>
    <row r="111" spans="1:21" ht="34.5" customHeight="1" x14ac:dyDescent="0.25">
      <c r="A111" s="469"/>
      <c r="B111" s="472"/>
      <c r="C111" s="472"/>
      <c r="D111" s="472"/>
      <c r="E111" s="203" t="s">
        <v>469</v>
      </c>
      <c r="F111" s="204"/>
      <c r="G111" s="177"/>
      <c r="H111" s="177"/>
      <c r="I111" s="178"/>
      <c r="J111" s="460" t="s">
        <v>470</v>
      </c>
      <c r="K111" s="177"/>
      <c r="L111" s="177"/>
      <c r="M111" s="475"/>
      <c r="N111" s="457"/>
      <c r="O111" s="458"/>
      <c r="P111" s="458"/>
      <c r="Q111" s="459"/>
      <c r="R111" s="182"/>
      <c r="S111" s="182"/>
      <c r="T111" s="182"/>
      <c r="U111" s="183"/>
    </row>
    <row r="112" spans="1:21" ht="34.5" customHeight="1" thickBot="1" x14ac:dyDescent="0.3">
      <c r="A112" s="470"/>
      <c r="B112" s="461"/>
      <c r="C112" s="461"/>
      <c r="D112" s="461"/>
      <c r="E112" s="209"/>
      <c r="F112" s="198"/>
      <c r="G112" s="188"/>
      <c r="H112" s="188"/>
      <c r="I112" s="189"/>
      <c r="J112" s="461"/>
      <c r="K112" s="188"/>
      <c r="L112" s="188"/>
      <c r="M112" s="476"/>
      <c r="N112" s="462"/>
      <c r="O112" s="463"/>
      <c r="P112" s="463"/>
      <c r="Q112" s="464"/>
      <c r="R112" s="190"/>
      <c r="S112" s="190"/>
      <c r="T112" s="190"/>
      <c r="U112" s="191"/>
    </row>
    <row r="113" spans="1:21" ht="31.5" x14ac:dyDescent="0.25">
      <c r="A113" s="468" t="s">
        <v>471</v>
      </c>
      <c r="B113" s="471" t="s">
        <v>472</v>
      </c>
      <c r="C113" s="471" t="s">
        <v>473</v>
      </c>
      <c r="D113" s="471" t="s">
        <v>474</v>
      </c>
      <c r="E113" s="192" t="s">
        <v>183</v>
      </c>
      <c r="F113" s="193" t="s">
        <v>184</v>
      </c>
      <c r="G113" s="168">
        <v>2</v>
      </c>
      <c r="H113" s="168">
        <v>5</v>
      </c>
      <c r="I113" s="231">
        <v>10</v>
      </c>
      <c r="J113" s="471" t="s">
        <v>475</v>
      </c>
      <c r="K113" s="168">
        <v>2</v>
      </c>
      <c r="L113" s="168">
        <v>5</v>
      </c>
      <c r="M113" s="486" t="s">
        <v>229</v>
      </c>
      <c r="N113" s="192" t="s">
        <v>196</v>
      </c>
      <c r="O113" s="192" t="s">
        <v>197</v>
      </c>
      <c r="P113" s="192" t="s">
        <v>198</v>
      </c>
      <c r="Q113" s="195" t="s">
        <v>199</v>
      </c>
      <c r="R113" s="201"/>
      <c r="S113" s="201"/>
      <c r="T113" s="201"/>
      <c r="U113" s="206"/>
    </row>
    <row r="114" spans="1:21" ht="47.25" x14ac:dyDescent="0.25">
      <c r="A114" s="469"/>
      <c r="B114" s="472"/>
      <c r="C114" s="472"/>
      <c r="D114" s="472"/>
      <c r="E114" s="174" t="s">
        <v>476</v>
      </c>
      <c r="F114" s="175" t="s">
        <v>477</v>
      </c>
      <c r="G114" s="176" t="s">
        <v>328</v>
      </c>
      <c r="H114" s="177" t="s">
        <v>232</v>
      </c>
      <c r="I114" s="232" t="s">
        <v>229</v>
      </c>
      <c r="J114" s="472"/>
      <c r="K114" s="177" t="s">
        <v>328</v>
      </c>
      <c r="L114" s="177" t="s">
        <v>232</v>
      </c>
      <c r="M114" s="487"/>
      <c r="N114" s="179" t="s">
        <v>478</v>
      </c>
      <c r="O114" s="179" t="s">
        <v>479</v>
      </c>
      <c r="P114" s="180">
        <v>44682</v>
      </c>
      <c r="Q114" s="181">
        <v>44926</v>
      </c>
      <c r="R114" s="182"/>
      <c r="S114" s="182"/>
      <c r="T114" s="182"/>
      <c r="U114" s="183"/>
    </row>
    <row r="115" spans="1:21" ht="115.5" x14ac:dyDescent="0.25">
      <c r="A115" s="469"/>
      <c r="B115" s="472"/>
      <c r="C115" s="472"/>
      <c r="D115" s="472"/>
      <c r="E115" s="174" t="s">
        <v>480</v>
      </c>
      <c r="F115" s="175" t="s">
        <v>348</v>
      </c>
      <c r="G115" s="176"/>
      <c r="H115" s="177"/>
      <c r="I115" s="232"/>
      <c r="J115" s="472"/>
      <c r="K115" s="177"/>
      <c r="L115" s="177"/>
      <c r="M115" s="487"/>
      <c r="N115" s="179" t="s">
        <v>481</v>
      </c>
      <c r="O115" s="179" t="s">
        <v>482</v>
      </c>
      <c r="P115" s="180">
        <v>44683</v>
      </c>
      <c r="Q115" s="181">
        <v>44926</v>
      </c>
      <c r="R115" s="64" t="s">
        <v>207</v>
      </c>
      <c r="S115" s="64" t="s">
        <v>208</v>
      </c>
      <c r="T115" s="64" t="s">
        <v>483</v>
      </c>
      <c r="U115" s="207" t="s">
        <v>484</v>
      </c>
    </row>
    <row r="116" spans="1:21" ht="41.1" customHeight="1" x14ac:dyDescent="0.25">
      <c r="A116" s="469"/>
      <c r="B116" s="472"/>
      <c r="C116" s="472"/>
      <c r="D116" s="472"/>
      <c r="E116" s="174" t="s">
        <v>485</v>
      </c>
      <c r="F116" s="175" t="s">
        <v>486</v>
      </c>
      <c r="G116" s="176"/>
      <c r="H116" s="177"/>
      <c r="I116" s="232"/>
      <c r="J116" s="473"/>
      <c r="K116" s="177"/>
      <c r="L116" s="177"/>
      <c r="M116" s="487"/>
      <c r="N116" s="477"/>
      <c r="O116" s="478"/>
      <c r="P116" s="478"/>
      <c r="Q116" s="479"/>
      <c r="R116" s="182"/>
      <c r="S116" s="182"/>
      <c r="T116" s="182"/>
      <c r="U116" s="183"/>
    </row>
    <row r="117" spans="1:21" ht="41.1" customHeight="1" x14ac:dyDescent="0.25">
      <c r="A117" s="469"/>
      <c r="B117" s="472"/>
      <c r="C117" s="472"/>
      <c r="D117" s="472"/>
      <c r="E117" s="203" t="s">
        <v>487</v>
      </c>
      <c r="F117" s="204"/>
      <c r="G117" s="177"/>
      <c r="H117" s="177"/>
      <c r="I117" s="232"/>
      <c r="J117" s="460" t="s">
        <v>488</v>
      </c>
      <c r="K117" s="177"/>
      <c r="L117" s="177"/>
      <c r="M117" s="487"/>
      <c r="N117" s="457"/>
      <c r="O117" s="458"/>
      <c r="P117" s="458"/>
      <c r="Q117" s="459"/>
      <c r="R117" s="182"/>
      <c r="S117" s="182"/>
      <c r="T117" s="182"/>
      <c r="U117" s="183"/>
    </row>
    <row r="118" spans="1:21" ht="41.1" customHeight="1" thickBot="1" x14ac:dyDescent="0.3">
      <c r="A118" s="470"/>
      <c r="B118" s="461"/>
      <c r="C118" s="461"/>
      <c r="D118" s="461"/>
      <c r="E118" s="209"/>
      <c r="F118" s="198"/>
      <c r="G118" s="188"/>
      <c r="H118" s="188"/>
      <c r="I118" s="233"/>
      <c r="J118" s="461"/>
      <c r="K118" s="188"/>
      <c r="L118" s="188"/>
      <c r="M118" s="488"/>
      <c r="N118" s="462"/>
      <c r="O118" s="463"/>
      <c r="P118" s="463"/>
      <c r="Q118" s="464"/>
      <c r="R118" s="190"/>
      <c r="S118" s="190"/>
      <c r="T118" s="190"/>
      <c r="U118" s="234"/>
    </row>
    <row r="119" spans="1:21" ht="31.5" x14ac:dyDescent="0.25">
      <c r="A119" s="468" t="s">
        <v>489</v>
      </c>
      <c r="B119" s="471" t="s">
        <v>490</v>
      </c>
      <c r="C119" s="471" t="s">
        <v>491</v>
      </c>
      <c r="D119" s="471" t="s">
        <v>492</v>
      </c>
      <c r="E119" s="192" t="s">
        <v>183</v>
      </c>
      <c r="F119" s="193" t="s">
        <v>184</v>
      </c>
      <c r="G119" s="168">
        <v>3</v>
      </c>
      <c r="H119" s="168">
        <v>20</v>
      </c>
      <c r="I119" s="169">
        <v>60</v>
      </c>
      <c r="J119" s="471" t="s">
        <v>493</v>
      </c>
      <c r="K119" s="168">
        <v>1</v>
      </c>
      <c r="L119" s="168">
        <v>20</v>
      </c>
      <c r="M119" s="474" t="s">
        <v>195</v>
      </c>
      <c r="N119" s="192" t="s">
        <v>196</v>
      </c>
      <c r="O119" s="192" t="s">
        <v>197</v>
      </c>
      <c r="P119" s="192" t="s">
        <v>198</v>
      </c>
      <c r="Q119" s="195" t="s">
        <v>199</v>
      </c>
      <c r="R119" s="201"/>
      <c r="S119" s="201"/>
      <c r="T119" s="201"/>
      <c r="U119" s="206"/>
    </row>
    <row r="120" spans="1:21" ht="47.25" x14ac:dyDescent="0.25">
      <c r="A120" s="469"/>
      <c r="B120" s="472"/>
      <c r="C120" s="472"/>
      <c r="D120" s="472"/>
      <c r="E120" s="174" t="s">
        <v>494</v>
      </c>
      <c r="F120" s="175" t="s">
        <v>495</v>
      </c>
      <c r="G120" s="176" t="s">
        <v>202</v>
      </c>
      <c r="H120" s="177" t="s">
        <v>203</v>
      </c>
      <c r="I120" s="178" t="s">
        <v>195</v>
      </c>
      <c r="J120" s="472"/>
      <c r="K120" s="177" t="s">
        <v>204</v>
      </c>
      <c r="L120" s="177" t="s">
        <v>203</v>
      </c>
      <c r="M120" s="475"/>
      <c r="N120" s="179" t="s">
        <v>496</v>
      </c>
      <c r="O120" s="179" t="s">
        <v>497</v>
      </c>
      <c r="P120" s="180">
        <v>44593</v>
      </c>
      <c r="Q120" s="181">
        <v>44910</v>
      </c>
      <c r="R120" s="182"/>
      <c r="S120" s="182"/>
      <c r="T120" s="182"/>
      <c r="U120" s="183"/>
    </row>
    <row r="121" spans="1:21" ht="132" x14ac:dyDescent="0.25">
      <c r="A121" s="469"/>
      <c r="B121" s="472"/>
      <c r="C121" s="472"/>
      <c r="D121" s="472"/>
      <c r="E121" s="174" t="s">
        <v>498</v>
      </c>
      <c r="F121" s="175" t="s">
        <v>263</v>
      </c>
      <c r="G121" s="176"/>
      <c r="H121" s="177"/>
      <c r="I121" s="178"/>
      <c r="J121" s="472"/>
      <c r="K121" s="177"/>
      <c r="L121" s="177"/>
      <c r="M121" s="475"/>
      <c r="N121" s="179" t="s">
        <v>499</v>
      </c>
      <c r="O121" s="179" t="s">
        <v>500</v>
      </c>
      <c r="P121" s="180">
        <v>44593</v>
      </c>
      <c r="Q121" s="181">
        <v>44910</v>
      </c>
      <c r="R121" s="64" t="s">
        <v>207</v>
      </c>
      <c r="S121" s="64" t="s">
        <v>208</v>
      </c>
      <c r="T121" s="64" t="s">
        <v>501</v>
      </c>
      <c r="U121" s="207" t="s">
        <v>502</v>
      </c>
    </row>
    <row r="122" spans="1:21" ht="51" customHeight="1" x14ac:dyDescent="0.25">
      <c r="A122" s="469"/>
      <c r="B122" s="472"/>
      <c r="C122" s="472"/>
      <c r="D122" s="472"/>
      <c r="E122" s="174" t="s">
        <v>503</v>
      </c>
      <c r="F122" s="175" t="s">
        <v>201</v>
      </c>
      <c r="G122" s="176"/>
      <c r="H122" s="177"/>
      <c r="I122" s="178"/>
      <c r="J122" s="473"/>
      <c r="K122" s="177"/>
      <c r="L122" s="177"/>
      <c r="M122" s="475"/>
      <c r="N122" s="477"/>
      <c r="O122" s="478"/>
      <c r="P122" s="478"/>
      <c r="Q122" s="479"/>
      <c r="R122" s="182"/>
      <c r="S122" s="182"/>
      <c r="T122" s="182"/>
      <c r="U122" s="183"/>
    </row>
    <row r="123" spans="1:21" ht="51" customHeight="1" x14ac:dyDescent="0.25">
      <c r="A123" s="469"/>
      <c r="B123" s="472"/>
      <c r="C123" s="472"/>
      <c r="D123" s="472"/>
      <c r="E123" s="174" t="s">
        <v>504</v>
      </c>
      <c r="F123" s="175" t="s">
        <v>505</v>
      </c>
      <c r="G123" s="176"/>
      <c r="H123" s="177"/>
      <c r="I123" s="178"/>
      <c r="J123" s="460" t="s">
        <v>506</v>
      </c>
      <c r="K123" s="177"/>
      <c r="L123" s="177"/>
      <c r="M123" s="475"/>
      <c r="N123" s="457"/>
      <c r="O123" s="458"/>
      <c r="P123" s="458"/>
      <c r="Q123" s="459"/>
      <c r="R123" s="182"/>
      <c r="S123" s="182"/>
      <c r="T123" s="182"/>
      <c r="U123" s="183"/>
    </row>
    <row r="124" spans="1:21" ht="51" customHeight="1" thickBot="1" x14ac:dyDescent="0.3">
      <c r="A124" s="470"/>
      <c r="B124" s="461"/>
      <c r="C124" s="461"/>
      <c r="D124" s="461"/>
      <c r="E124" s="209"/>
      <c r="F124" s="198"/>
      <c r="G124" s="188"/>
      <c r="H124" s="188"/>
      <c r="I124" s="189"/>
      <c r="J124" s="461"/>
      <c r="K124" s="188"/>
      <c r="L124" s="188"/>
      <c r="M124" s="476"/>
      <c r="N124" s="462"/>
      <c r="O124" s="463"/>
      <c r="P124" s="463"/>
      <c r="Q124" s="464"/>
      <c r="R124" s="190"/>
      <c r="S124" s="190"/>
      <c r="T124" s="190"/>
      <c r="U124" s="191"/>
    </row>
    <row r="125" spans="1:21" ht="31.5" x14ac:dyDescent="0.25">
      <c r="A125" s="468" t="s">
        <v>507</v>
      </c>
      <c r="B125" s="471" t="s">
        <v>508</v>
      </c>
      <c r="C125" s="471" t="s">
        <v>509</v>
      </c>
      <c r="D125" s="471" t="s">
        <v>510</v>
      </c>
      <c r="E125" s="192" t="s">
        <v>183</v>
      </c>
      <c r="F125" s="193" t="s">
        <v>184</v>
      </c>
      <c r="G125" s="168">
        <v>3</v>
      </c>
      <c r="H125" s="168">
        <v>20</v>
      </c>
      <c r="I125" s="169">
        <v>60</v>
      </c>
      <c r="J125" s="471" t="s">
        <v>511</v>
      </c>
      <c r="K125" s="168">
        <v>3</v>
      </c>
      <c r="L125" s="168">
        <v>20</v>
      </c>
      <c r="M125" s="474" t="s">
        <v>195</v>
      </c>
      <c r="N125" s="192" t="s">
        <v>196</v>
      </c>
      <c r="O125" s="192" t="s">
        <v>197</v>
      </c>
      <c r="P125" s="192" t="s">
        <v>198</v>
      </c>
      <c r="Q125" s="195" t="s">
        <v>199</v>
      </c>
      <c r="R125" s="201"/>
      <c r="S125" s="201"/>
      <c r="T125" s="201"/>
      <c r="U125" s="206"/>
    </row>
    <row r="126" spans="1:21" ht="115.5" x14ac:dyDescent="0.25">
      <c r="A126" s="469"/>
      <c r="B126" s="472"/>
      <c r="C126" s="472"/>
      <c r="D126" s="472"/>
      <c r="E126" s="174" t="s">
        <v>512</v>
      </c>
      <c r="F126" s="175" t="s">
        <v>513</v>
      </c>
      <c r="G126" s="176" t="s">
        <v>202</v>
      </c>
      <c r="H126" s="177" t="s">
        <v>203</v>
      </c>
      <c r="I126" s="178" t="s">
        <v>195</v>
      </c>
      <c r="J126" s="472"/>
      <c r="K126" s="177" t="s">
        <v>202</v>
      </c>
      <c r="L126" s="177" t="s">
        <v>203</v>
      </c>
      <c r="M126" s="475"/>
      <c r="N126" s="179" t="s">
        <v>514</v>
      </c>
      <c r="O126" s="179" t="s">
        <v>515</v>
      </c>
      <c r="P126" s="180">
        <v>44593</v>
      </c>
      <c r="Q126" s="181">
        <v>44909</v>
      </c>
      <c r="R126" s="64" t="s">
        <v>207</v>
      </c>
      <c r="S126" s="64" t="s">
        <v>208</v>
      </c>
      <c r="T126" s="64" t="s">
        <v>516</v>
      </c>
      <c r="U126" s="207" t="s">
        <v>517</v>
      </c>
    </row>
    <row r="127" spans="1:21" ht="64.349999999999994" customHeight="1" x14ac:dyDescent="0.25">
      <c r="A127" s="469"/>
      <c r="B127" s="472"/>
      <c r="C127" s="472"/>
      <c r="D127" s="472"/>
      <c r="E127" s="174" t="s">
        <v>427</v>
      </c>
      <c r="F127" s="175" t="s">
        <v>518</v>
      </c>
      <c r="G127" s="176"/>
      <c r="H127" s="177"/>
      <c r="I127" s="178"/>
      <c r="J127" s="472"/>
      <c r="K127" s="177"/>
      <c r="L127" s="177"/>
      <c r="M127" s="475"/>
      <c r="N127" s="477"/>
      <c r="O127" s="478"/>
      <c r="P127" s="478"/>
      <c r="Q127" s="479"/>
      <c r="R127" s="182"/>
      <c r="S127" s="182"/>
      <c r="T127" s="182"/>
      <c r="U127" s="183"/>
    </row>
    <row r="128" spans="1:21" ht="64.349999999999994" customHeight="1" x14ac:dyDescent="0.25">
      <c r="A128" s="469"/>
      <c r="B128" s="472"/>
      <c r="C128" s="472"/>
      <c r="D128" s="472"/>
      <c r="E128" s="174" t="s">
        <v>230</v>
      </c>
      <c r="F128" s="175" t="s">
        <v>348</v>
      </c>
      <c r="G128" s="176"/>
      <c r="H128" s="177"/>
      <c r="I128" s="178"/>
      <c r="J128" s="472"/>
      <c r="K128" s="177"/>
      <c r="L128" s="177"/>
      <c r="M128" s="475"/>
      <c r="N128" s="457"/>
      <c r="O128" s="458"/>
      <c r="P128" s="458"/>
      <c r="Q128" s="459"/>
      <c r="R128" s="182"/>
      <c r="S128" s="182"/>
      <c r="T128" s="182"/>
      <c r="U128" s="183"/>
    </row>
    <row r="129" spans="1:21" ht="64.349999999999994" customHeight="1" thickBot="1" x14ac:dyDescent="0.3">
      <c r="A129" s="470"/>
      <c r="B129" s="461"/>
      <c r="C129" s="461"/>
      <c r="D129" s="461"/>
      <c r="E129" s="209"/>
      <c r="F129" s="235" t="s">
        <v>216</v>
      </c>
      <c r="G129" s="187"/>
      <c r="H129" s="188"/>
      <c r="I129" s="189"/>
      <c r="J129" s="461"/>
      <c r="K129" s="188"/>
      <c r="L129" s="188"/>
      <c r="M129" s="476"/>
      <c r="N129" s="462"/>
      <c r="O129" s="463"/>
      <c r="P129" s="463"/>
      <c r="Q129" s="464"/>
      <c r="R129" s="190"/>
      <c r="S129" s="190"/>
      <c r="T129" s="190"/>
      <c r="U129" s="191"/>
    </row>
    <row r="130" spans="1:21" ht="31.5" x14ac:dyDescent="0.25">
      <c r="A130" s="468" t="s">
        <v>519</v>
      </c>
      <c r="B130" s="471" t="s">
        <v>520</v>
      </c>
      <c r="C130" s="471" t="s">
        <v>521</v>
      </c>
      <c r="D130" s="471" t="s">
        <v>522</v>
      </c>
      <c r="E130" s="192" t="s">
        <v>183</v>
      </c>
      <c r="F130" s="193" t="s">
        <v>184</v>
      </c>
      <c r="G130" s="168">
        <v>3</v>
      </c>
      <c r="H130" s="168">
        <v>20</v>
      </c>
      <c r="I130" s="169">
        <v>60</v>
      </c>
      <c r="J130" s="471" t="s">
        <v>523</v>
      </c>
      <c r="K130" s="168">
        <v>1</v>
      </c>
      <c r="L130" s="168">
        <v>20</v>
      </c>
      <c r="M130" s="474" t="s">
        <v>195</v>
      </c>
      <c r="N130" s="192" t="s">
        <v>196</v>
      </c>
      <c r="O130" s="192" t="s">
        <v>197</v>
      </c>
      <c r="P130" s="192" t="s">
        <v>198</v>
      </c>
      <c r="Q130" s="195" t="s">
        <v>199</v>
      </c>
      <c r="R130" s="201"/>
      <c r="S130" s="201"/>
      <c r="T130" s="201"/>
      <c r="U130" s="206"/>
    </row>
    <row r="131" spans="1:21" ht="63" x14ac:dyDescent="0.25">
      <c r="A131" s="469"/>
      <c r="B131" s="472"/>
      <c r="C131" s="472"/>
      <c r="D131" s="472"/>
      <c r="E131" s="174" t="s">
        <v>524</v>
      </c>
      <c r="F131" s="175" t="s">
        <v>525</v>
      </c>
      <c r="G131" s="176" t="s">
        <v>202</v>
      </c>
      <c r="H131" s="177" t="s">
        <v>203</v>
      </c>
      <c r="I131" s="178" t="s">
        <v>195</v>
      </c>
      <c r="J131" s="472"/>
      <c r="K131" s="177" t="s">
        <v>204</v>
      </c>
      <c r="L131" s="177" t="s">
        <v>203</v>
      </c>
      <c r="M131" s="475"/>
      <c r="N131" s="179" t="s">
        <v>526</v>
      </c>
      <c r="O131" s="179" t="s">
        <v>527</v>
      </c>
      <c r="P131" s="180">
        <v>44578</v>
      </c>
      <c r="Q131" s="181">
        <v>44910</v>
      </c>
      <c r="R131" s="182"/>
      <c r="S131" s="182"/>
      <c r="T131" s="182"/>
      <c r="U131" s="183"/>
    </row>
    <row r="132" spans="1:21" ht="198" x14ac:dyDescent="0.25">
      <c r="A132" s="469"/>
      <c r="B132" s="472"/>
      <c r="C132" s="472"/>
      <c r="D132" s="472"/>
      <c r="E132" s="174" t="s">
        <v>528</v>
      </c>
      <c r="F132" s="175" t="s">
        <v>529</v>
      </c>
      <c r="G132" s="176"/>
      <c r="H132" s="177"/>
      <c r="I132" s="178"/>
      <c r="J132" s="472"/>
      <c r="K132" s="177"/>
      <c r="L132" s="177"/>
      <c r="M132" s="475"/>
      <c r="N132" s="179" t="s">
        <v>530</v>
      </c>
      <c r="O132" s="179" t="s">
        <v>531</v>
      </c>
      <c r="P132" s="180">
        <v>44578</v>
      </c>
      <c r="Q132" s="181">
        <v>44910</v>
      </c>
      <c r="R132" s="64" t="s">
        <v>207</v>
      </c>
      <c r="S132" s="64" t="s">
        <v>208</v>
      </c>
      <c r="T132" s="64" t="s">
        <v>532</v>
      </c>
      <c r="U132" s="210" t="s">
        <v>533</v>
      </c>
    </row>
    <row r="133" spans="1:21" ht="31.5" x14ac:dyDescent="0.25">
      <c r="A133" s="469"/>
      <c r="B133" s="472"/>
      <c r="C133" s="472"/>
      <c r="D133" s="472"/>
      <c r="E133" s="174" t="s">
        <v>534</v>
      </c>
      <c r="F133" s="175" t="s">
        <v>535</v>
      </c>
      <c r="G133" s="176"/>
      <c r="H133" s="177"/>
      <c r="I133" s="178"/>
      <c r="J133" s="472"/>
      <c r="K133" s="177"/>
      <c r="L133" s="177"/>
      <c r="M133" s="475"/>
      <c r="N133" s="477"/>
      <c r="O133" s="478"/>
      <c r="P133" s="478"/>
      <c r="Q133" s="479"/>
      <c r="R133" s="182"/>
      <c r="S133" s="182"/>
      <c r="T133" s="182"/>
      <c r="U133" s="183"/>
    </row>
    <row r="134" spans="1:21" ht="15.75" x14ac:dyDescent="0.25">
      <c r="A134" s="469"/>
      <c r="B134" s="472"/>
      <c r="C134" s="472"/>
      <c r="D134" s="472"/>
      <c r="E134" s="184"/>
      <c r="F134" s="175" t="s">
        <v>536</v>
      </c>
      <c r="G134" s="176"/>
      <c r="H134" s="177"/>
      <c r="I134" s="178"/>
      <c r="J134" s="472"/>
      <c r="K134" s="177"/>
      <c r="L134" s="177"/>
      <c r="M134" s="475"/>
      <c r="N134" s="457"/>
      <c r="O134" s="458"/>
      <c r="P134" s="458"/>
      <c r="Q134" s="459"/>
      <c r="R134" s="182"/>
      <c r="S134" s="182"/>
      <c r="T134" s="182"/>
      <c r="U134" s="183"/>
    </row>
    <row r="135" spans="1:21" ht="47.25" x14ac:dyDescent="0.25">
      <c r="A135" s="469"/>
      <c r="B135" s="472"/>
      <c r="C135" s="472"/>
      <c r="D135" s="472"/>
      <c r="E135" s="205"/>
      <c r="F135" s="175" t="s">
        <v>537</v>
      </c>
      <c r="G135" s="176"/>
      <c r="H135" s="177"/>
      <c r="I135" s="178"/>
      <c r="J135" s="472"/>
      <c r="K135" s="177"/>
      <c r="L135" s="177"/>
      <c r="M135" s="475"/>
      <c r="N135" s="457"/>
      <c r="O135" s="458"/>
      <c r="P135" s="458"/>
      <c r="Q135" s="459"/>
      <c r="R135" s="182"/>
      <c r="S135" s="182"/>
      <c r="T135" s="182"/>
      <c r="U135" s="183"/>
    </row>
    <row r="136" spans="1:21" ht="42" customHeight="1" x14ac:dyDescent="0.25">
      <c r="A136" s="469"/>
      <c r="B136" s="472"/>
      <c r="C136" s="472"/>
      <c r="D136" s="472"/>
      <c r="E136" s="205"/>
      <c r="F136" s="175" t="s">
        <v>366</v>
      </c>
      <c r="G136" s="176"/>
      <c r="H136" s="177"/>
      <c r="I136" s="178"/>
      <c r="J136" s="473"/>
      <c r="K136" s="177"/>
      <c r="L136" s="177"/>
      <c r="M136" s="475"/>
      <c r="N136" s="457"/>
      <c r="O136" s="458"/>
      <c r="P136" s="458"/>
      <c r="Q136" s="459"/>
      <c r="R136" s="182"/>
      <c r="S136" s="182"/>
      <c r="T136" s="182"/>
      <c r="U136" s="183"/>
    </row>
    <row r="137" spans="1:21" ht="42" customHeight="1" x14ac:dyDescent="0.25">
      <c r="A137" s="469"/>
      <c r="B137" s="472"/>
      <c r="C137" s="472"/>
      <c r="D137" s="472"/>
      <c r="E137" s="205"/>
      <c r="F137" s="175" t="s">
        <v>538</v>
      </c>
      <c r="G137" s="176"/>
      <c r="H137" s="177"/>
      <c r="I137" s="178"/>
      <c r="J137" s="460" t="s">
        <v>539</v>
      </c>
      <c r="K137" s="177"/>
      <c r="L137" s="177"/>
      <c r="M137" s="475"/>
      <c r="N137" s="457"/>
      <c r="O137" s="458"/>
      <c r="P137" s="458"/>
      <c r="Q137" s="459"/>
      <c r="R137" s="182"/>
      <c r="S137" s="182"/>
      <c r="T137" s="182"/>
      <c r="U137" s="183"/>
    </row>
    <row r="138" spans="1:21" ht="42" customHeight="1" x14ac:dyDescent="0.25">
      <c r="A138" s="469"/>
      <c r="B138" s="472"/>
      <c r="C138" s="472"/>
      <c r="D138" s="472"/>
      <c r="E138" s="205"/>
      <c r="F138" s="175" t="s">
        <v>540</v>
      </c>
      <c r="G138" s="176"/>
      <c r="H138" s="177"/>
      <c r="I138" s="178"/>
      <c r="J138" s="473"/>
      <c r="K138" s="177"/>
      <c r="L138" s="177"/>
      <c r="M138" s="475"/>
      <c r="N138" s="457"/>
      <c r="O138" s="458"/>
      <c r="P138" s="458"/>
      <c r="Q138" s="459"/>
      <c r="R138" s="182"/>
      <c r="S138" s="182"/>
      <c r="T138" s="182"/>
      <c r="U138" s="183"/>
    </row>
    <row r="139" spans="1:21" ht="42" customHeight="1" x14ac:dyDescent="0.25">
      <c r="A139" s="469"/>
      <c r="B139" s="472"/>
      <c r="C139" s="472"/>
      <c r="D139" s="472"/>
      <c r="E139" s="205"/>
      <c r="F139" s="204"/>
      <c r="G139" s="177"/>
      <c r="H139" s="177"/>
      <c r="I139" s="178"/>
      <c r="J139" s="460" t="s">
        <v>541</v>
      </c>
      <c r="K139" s="177"/>
      <c r="L139" s="177"/>
      <c r="M139" s="475"/>
      <c r="N139" s="457"/>
      <c r="O139" s="458"/>
      <c r="P139" s="458"/>
      <c r="Q139" s="459"/>
      <c r="R139" s="182"/>
      <c r="S139" s="182"/>
      <c r="T139" s="182"/>
      <c r="U139" s="183"/>
    </row>
    <row r="140" spans="1:21" ht="42" customHeight="1" thickBot="1" x14ac:dyDescent="0.3">
      <c r="A140" s="470"/>
      <c r="B140" s="461"/>
      <c r="C140" s="461"/>
      <c r="D140" s="461"/>
      <c r="E140" s="186"/>
      <c r="F140" s="198"/>
      <c r="G140" s="188"/>
      <c r="H140" s="188"/>
      <c r="I140" s="189"/>
      <c r="J140" s="461"/>
      <c r="K140" s="188"/>
      <c r="L140" s="188"/>
      <c r="M140" s="476"/>
      <c r="N140" s="462"/>
      <c r="O140" s="463"/>
      <c r="P140" s="463"/>
      <c r="Q140" s="464"/>
      <c r="R140" s="190"/>
      <c r="S140" s="190"/>
      <c r="T140" s="190"/>
      <c r="U140" s="191"/>
    </row>
    <row r="141" spans="1:21" ht="31.5" x14ac:dyDescent="0.25">
      <c r="A141" s="468" t="s">
        <v>542</v>
      </c>
      <c r="B141" s="471" t="s">
        <v>543</v>
      </c>
      <c r="C141" s="471" t="s">
        <v>544</v>
      </c>
      <c r="D141" s="471" t="s">
        <v>545</v>
      </c>
      <c r="E141" s="192" t="s">
        <v>183</v>
      </c>
      <c r="F141" s="193" t="s">
        <v>184</v>
      </c>
      <c r="G141" s="168">
        <v>3</v>
      </c>
      <c r="H141" s="168">
        <v>5</v>
      </c>
      <c r="I141" s="194">
        <v>15</v>
      </c>
      <c r="J141" s="471" t="s">
        <v>546</v>
      </c>
      <c r="K141" s="168">
        <v>1</v>
      </c>
      <c r="L141" s="168">
        <v>5</v>
      </c>
      <c r="M141" s="486" t="s">
        <v>229</v>
      </c>
      <c r="N141" s="192" t="s">
        <v>196</v>
      </c>
      <c r="O141" s="192" t="s">
        <v>197</v>
      </c>
      <c r="P141" s="192" t="s">
        <v>198</v>
      </c>
      <c r="Q141" s="195" t="s">
        <v>199</v>
      </c>
      <c r="R141" s="201"/>
      <c r="S141" s="201"/>
      <c r="T141" s="201"/>
      <c r="U141" s="206"/>
    </row>
    <row r="142" spans="1:21" ht="47.25" x14ac:dyDescent="0.25">
      <c r="A142" s="469"/>
      <c r="B142" s="472"/>
      <c r="C142" s="472"/>
      <c r="D142" s="472"/>
      <c r="E142" s="174" t="s">
        <v>547</v>
      </c>
      <c r="F142" s="175" t="s">
        <v>212</v>
      </c>
      <c r="G142" s="176" t="s">
        <v>202</v>
      </c>
      <c r="H142" s="177" t="s">
        <v>232</v>
      </c>
      <c r="I142" s="196" t="s">
        <v>233</v>
      </c>
      <c r="J142" s="472"/>
      <c r="K142" s="177" t="s">
        <v>204</v>
      </c>
      <c r="L142" s="177" t="s">
        <v>232</v>
      </c>
      <c r="M142" s="487"/>
      <c r="N142" s="179" t="s">
        <v>548</v>
      </c>
      <c r="O142" s="179" t="s">
        <v>549</v>
      </c>
      <c r="P142" s="180">
        <v>44593</v>
      </c>
      <c r="Q142" s="181">
        <v>44925</v>
      </c>
      <c r="R142" s="182"/>
      <c r="S142" s="182"/>
      <c r="T142" s="182"/>
      <c r="U142" s="183"/>
    </row>
    <row r="143" spans="1:21" ht="132" x14ac:dyDescent="0.25">
      <c r="A143" s="469"/>
      <c r="B143" s="472"/>
      <c r="C143" s="472"/>
      <c r="D143" s="472"/>
      <c r="E143" s="174" t="s">
        <v>550</v>
      </c>
      <c r="F143" s="175" t="s">
        <v>348</v>
      </c>
      <c r="G143" s="176"/>
      <c r="H143" s="177"/>
      <c r="I143" s="196"/>
      <c r="J143" s="472"/>
      <c r="K143" s="177"/>
      <c r="L143" s="177"/>
      <c r="M143" s="487"/>
      <c r="N143" s="179" t="s">
        <v>551</v>
      </c>
      <c r="O143" s="179" t="s">
        <v>552</v>
      </c>
      <c r="P143" s="180">
        <v>44593</v>
      </c>
      <c r="Q143" s="181">
        <v>44925</v>
      </c>
      <c r="R143" s="64" t="s">
        <v>207</v>
      </c>
      <c r="S143" s="64" t="s">
        <v>208</v>
      </c>
      <c r="T143" s="64" t="s">
        <v>553</v>
      </c>
      <c r="U143" s="207" t="s">
        <v>554</v>
      </c>
    </row>
    <row r="144" spans="1:21" ht="56.85" customHeight="1" x14ac:dyDescent="0.25">
      <c r="A144" s="469"/>
      <c r="B144" s="472"/>
      <c r="C144" s="472"/>
      <c r="D144" s="472"/>
      <c r="E144" s="174" t="s">
        <v>555</v>
      </c>
      <c r="F144" s="175" t="s">
        <v>216</v>
      </c>
      <c r="G144" s="176"/>
      <c r="H144" s="177"/>
      <c r="I144" s="196"/>
      <c r="J144" s="473"/>
      <c r="K144" s="177"/>
      <c r="L144" s="177"/>
      <c r="M144" s="487"/>
      <c r="N144" s="477"/>
      <c r="O144" s="478"/>
      <c r="P144" s="478"/>
      <c r="Q144" s="479"/>
      <c r="R144" s="182"/>
      <c r="S144" s="182"/>
      <c r="T144" s="182"/>
      <c r="U144" s="183"/>
    </row>
    <row r="145" spans="1:21" ht="56.85" customHeight="1" x14ac:dyDescent="0.25">
      <c r="A145" s="469"/>
      <c r="B145" s="472"/>
      <c r="C145" s="472"/>
      <c r="D145" s="472"/>
      <c r="E145" s="184"/>
      <c r="F145" s="175" t="s">
        <v>252</v>
      </c>
      <c r="G145" s="176"/>
      <c r="H145" s="177"/>
      <c r="I145" s="196"/>
      <c r="J145" s="460" t="s">
        <v>556</v>
      </c>
      <c r="K145" s="177"/>
      <c r="L145" s="177"/>
      <c r="M145" s="487"/>
      <c r="N145" s="457"/>
      <c r="O145" s="458"/>
      <c r="P145" s="458"/>
      <c r="Q145" s="459"/>
      <c r="R145" s="182"/>
      <c r="S145" s="182"/>
      <c r="T145" s="182"/>
      <c r="U145" s="183"/>
    </row>
    <row r="146" spans="1:21" ht="56.85" customHeight="1" thickBot="1" x14ac:dyDescent="0.3">
      <c r="A146" s="470"/>
      <c r="B146" s="461"/>
      <c r="C146" s="461"/>
      <c r="D146" s="461"/>
      <c r="E146" s="186"/>
      <c r="F146" s="198"/>
      <c r="G146" s="188"/>
      <c r="H146" s="188"/>
      <c r="I146" s="199"/>
      <c r="J146" s="461"/>
      <c r="K146" s="188"/>
      <c r="L146" s="188"/>
      <c r="M146" s="488"/>
      <c r="N146" s="462"/>
      <c r="O146" s="463"/>
      <c r="P146" s="463"/>
      <c r="Q146" s="464"/>
      <c r="R146" s="190"/>
      <c r="S146" s="190"/>
      <c r="T146" s="190"/>
      <c r="U146" s="191"/>
    </row>
    <row r="147" spans="1:21" ht="31.5" x14ac:dyDescent="0.25">
      <c r="A147" s="468" t="s">
        <v>557</v>
      </c>
      <c r="B147" s="471" t="s">
        <v>558</v>
      </c>
      <c r="C147" s="471" t="s">
        <v>559</v>
      </c>
      <c r="D147" s="471" t="s">
        <v>560</v>
      </c>
      <c r="E147" s="192" t="s">
        <v>183</v>
      </c>
      <c r="F147" s="193" t="s">
        <v>184</v>
      </c>
      <c r="G147" s="168">
        <v>1</v>
      </c>
      <c r="H147" s="168">
        <v>10</v>
      </c>
      <c r="I147" s="194">
        <v>10</v>
      </c>
      <c r="J147" s="471" t="s">
        <v>561</v>
      </c>
      <c r="K147" s="168">
        <v>1</v>
      </c>
      <c r="L147" s="168">
        <v>10</v>
      </c>
      <c r="M147" s="480" t="s">
        <v>233</v>
      </c>
      <c r="N147" s="192" t="s">
        <v>196</v>
      </c>
      <c r="O147" s="192" t="s">
        <v>197</v>
      </c>
      <c r="P147" s="192" t="s">
        <v>198</v>
      </c>
      <c r="Q147" s="195" t="s">
        <v>199</v>
      </c>
      <c r="R147" s="201"/>
      <c r="S147" s="201"/>
      <c r="T147" s="201"/>
      <c r="U147" s="219"/>
    </row>
    <row r="148" spans="1:21" ht="214.5" x14ac:dyDescent="0.25">
      <c r="A148" s="469"/>
      <c r="B148" s="472"/>
      <c r="C148" s="472"/>
      <c r="D148" s="472"/>
      <c r="E148" s="174" t="s">
        <v>562</v>
      </c>
      <c r="F148" s="175" t="s">
        <v>563</v>
      </c>
      <c r="G148" s="176" t="s">
        <v>204</v>
      </c>
      <c r="H148" s="177" t="s">
        <v>254</v>
      </c>
      <c r="I148" s="196" t="s">
        <v>233</v>
      </c>
      <c r="J148" s="472"/>
      <c r="K148" s="177" t="s">
        <v>204</v>
      </c>
      <c r="L148" s="177" t="s">
        <v>254</v>
      </c>
      <c r="M148" s="481"/>
      <c r="N148" s="179" t="s">
        <v>564</v>
      </c>
      <c r="O148" s="179" t="s">
        <v>565</v>
      </c>
      <c r="P148" s="180">
        <v>44593</v>
      </c>
      <c r="Q148" s="181">
        <v>44792</v>
      </c>
      <c r="R148" s="64" t="s">
        <v>207</v>
      </c>
      <c r="S148" s="64" t="s">
        <v>208</v>
      </c>
      <c r="T148" s="64" t="s">
        <v>566</v>
      </c>
      <c r="U148" s="207" t="s">
        <v>567</v>
      </c>
    </row>
    <row r="149" spans="1:21" ht="31.5" x14ac:dyDescent="0.25">
      <c r="A149" s="469"/>
      <c r="B149" s="472"/>
      <c r="C149" s="472"/>
      <c r="D149" s="472"/>
      <c r="E149" s="174" t="s">
        <v>568</v>
      </c>
      <c r="F149" s="175" t="s">
        <v>569</v>
      </c>
      <c r="G149" s="176"/>
      <c r="H149" s="177"/>
      <c r="I149" s="196"/>
      <c r="J149" s="472"/>
      <c r="K149" s="177"/>
      <c r="L149" s="177"/>
      <c r="M149" s="481"/>
      <c r="N149" s="477"/>
      <c r="O149" s="478"/>
      <c r="P149" s="478"/>
      <c r="Q149" s="479"/>
      <c r="R149" s="182"/>
      <c r="S149" s="182"/>
      <c r="T149" s="182"/>
      <c r="U149" s="183"/>
    </row>
    <row r="150" spans="1:21" ht="47.25" x14ac:dyDescent="0.25">
      <c r="A150" s="469"/>
      <c r="B150" s="472"/>
      <c r="C150" s="472"/>
      <c r="D150" s="472"/>
      <c r="E150" s="174" t="s">
        <v>570</v>
      </c>
      <c r="F150" s="175" t="s">
        <v>571</v>
      </c>
      <c r="G150" s="176"/>
      <c r="H150" s="177"/>
      <c r="I150" s="196"/>
      <c r="J150" s="473"/>
      <c r="K150" s="177"/>
      <c r="L150" s="177"/>
      <c r="M150" s="481"/>
      <c r="N150" s="457"/>
      <c r="O150" s="458"/>
      <c r="P150" s="458"/>
      <c r="Q150" s="459"/>
      <c r="R150" s="182"/>
      <c r="S150" s="182"/>
      <c r="T150" s="182"/>
      <c r="U150" s="183"/>
    </row>
    <row r="151" spans="1:21" ht="33" customHeight="1" x14ac:dyDescent="0.25">
      <c r="A151" s="469"/>
      <c r="B151" s="472"/>
      <c r="C151" s="472"/>
      <c r="D151" s="472"/>
      <c r="E151" s="174" t="s">
        <v>572</v>
      </c>
      <c r="F151" s="175" t="s">
        <v>573</v>
      </c>
      <c r="G151" s="176"/>
      <c r="H151" s="177"/>
      <c r="I151" s="196"/>
      <c r="J151" s="460" t="s">
        <v>574</v>
      </c>
      <c r="K151" s="177"/>
      <c r="L151" s="177"/>
      <c r="M151" s="481"/>
      <c r="N151" s="457"/>
      <c r="O151" s="458"/>
      <c r="P151" s="458"/>
      <c r="Q151" s="459"/>
      <c r="R151" s="182"/>
      <c r="S151" s="182"/>
      <c r="T151" s="182"/>
      <c r="U151" s="183"/>
    </row>
    <row r="152" spans="1:21" ht="33" customHeight="1" thickBot="1" x14ac:dyDescent="0.3">
      <c r="A152" s="470"/>
      <c r="B152" s="461"/>
      <c r="C152" s="461"/>
      <c r="D152" s="461"/>
      <c r="E152" s="209"/>
      <c r="F152" s="198"/>
      <c r="G152" s="188"/>
      <c r="H152" s="188"/>
      <c r="I152" s="199"/>
      <c r="J152" s="461"/>
      <c r="K152" s="188"/>
      <c r="L152" s="188"/>
      <c r="M152" s="482"/>
      <c r="N152" s="462"/>
      <c r="O152" s="463"/>
      <c r="P152" s="463"/>
      <c r="Q152" s="464"/>
      <c r="R152" s="190"/>
      <c r="S152" s="190"/>
      <c r="T152" s="190"/>
      <c r="U152" s="191"/>
    </row>
    <row r="153" spans="1:21" ht="31.5" x14ac:dyDescent="0.25">
      <c r="A153" s="468" t="s">
        <v>575</v>
      </c>
      <c r="B153" s="471" t="s">
        <v>576</v>
      </c>
      <c r="C153" s="471" t="s">
        <v>577</v>
      </c>
      <c r="D153" s="471" t="s">
        <v>578</v>
      </c>
      <c r="E153" s="192" t="s">
        <v>183</v>
      </c>
      <c r="F153" s="193" t="s">
        <v>184</v>
      </c>
      <c r="G153" s="168">
        <v>5</v>
      </c>
      <c r="H153" s="168">
        <v>10</v>
      </c>
      <c r="I153" s="169">
        <v>50</v>
      </c>
      <c r="J153" s="471" t="s">
        <v>579</v>
      </c>
      <c r="K153" s="168">
        <v>3</v>
      </c>
      <c r="L153" s="168">
        <v>10</v>
      </c>
      <c r="M153" s="474" t="s">
        <v>195</v>
      </c>
      <c r="N153" s="192" t="s">
        <v>196</v>
      </c>
      <c r="O153" s="192" t="s">
        <v>197</v>
      </c>
      <c r="P153" s="192" t="s">
        <v>198</v>
      </c>
      <c r="Q153" s="195" t="s">
        <v>199</v>
      </c>
      <c r="R153" s="201"/>
      <c r="S153" s="201"/>
      <c r="T153" s="201"/>
      <c r="U153" s="206"/>
    </row>
    <row r="154" spans="1:21" ht="148.5" x14ac:dyDescent="0.25">
      <c r="A154" s="469"/>
      <c r="B154" s="472"/>
      <c r="C154" s="472"/>
      <c r="D154" s="472"/>
      <c r="E154" s="174" t="s">
        <v>580</v>
      </c>
      <c r="F154" s="175" t="s">
        <v>340</v>
      </c>
      <c r="G154" s="176" t="s">
        <v>253</v>
      </c>
      <c r="H154" s="177" t="s">
        <v>254</v>
      </c>
      <c r="I154" s="178" t="s">
        <v>195</v>
      </c>
      <c r="J154" s="473"/>
      <c r="K154" s="177" t="s">
        <v>202</v>
      </c>
      <c r="L154" s="177" t="s">
        <v>254</v>
      </c>
      <c r="M154" s="475"/>
      <c r="N154" s="179" t="s">
        <v>581</v>
      </c>
      <c r="O154" s="179" t="s">
        <v>582</v>
      </c>
      <c r="P154" s="180">
        <v>44644</v>
      </c>
      <c r="Q154" s="181">
        <v>44909</v>
      </c>
      <c r="R154" s="64" t="s">
        <v>207</v>
      </c>
      <c r="S154" s="64" t="s">
        <v>208</v>
      </c>
      <c r="T154" s="64" t="s">
        <v>334</v>
      </c>
      <c r="U154" s="210" t="s">
        <v>583</v>
      </c>
    </row>
    <row r="155" spans="1:21" ht="50.85" customHeight="1" x14ac:dyDescent="0.25">
      <c r="A155" s="469"/>
      <c r="B155" s="472"/>
      <c r="C155" s="472"/>
      <c r="D155" s="472"/>
      <c r="E155" s="174" t="s">
        <v>584</v>
      </c>
      <c r="F155" s="175" t="s">
        <v>336</v>
      </c>
      <c r="G155" s="176"/>
      <c r="H155" s="177"/>
      <c r="I155" s="178"/>
      <c r="J155" s="460" t="s">
        <v>585</v>
      </c>
      <c r="K155" s="177"/>
      <c r="L155" s="177"/>
      <c r="M155" s="475"/>
      <c r="N155" s="477"/>
      <c r="O155" s="478"/>
      <c r="P155" s="478"/>
      <c r="Q155" s="479"/>
      <c r="R155" s="182"/>
      <c r="S155" s="182"/>
      <c r="T155" s="182"/>
      <c r="U155" s="183"/>
    </row>
    <row r="156" spans="1:21" ht="50.85" customHeight="1" x14ac:dyDescent="0.25">
      <c r="A156" s="469"/>
      <c r="B156" s="472"/>
      <c r="C156" s="472"/>
      <c r="D156" s="472"/>
      <c r="E156" s="174" t="s">
        <v>586</v>
      </c>
      <c r="F156" s="175" t="s">
        <v>587</v>
      </c>
      <c r="G156" s="176"/>
      <c r="H156" s="177"/>
      <c r="I156" s="178"/>
      <c r="J156" s="473"/>
      <c r="K156" s="177"/>
      <c r="L156" s="177"/>
      <c r="M156" s="475"/>
      <c r="N156" s="457"/>
      <c r="O156" s="458"/>
      <c r="P156" s="458"/>
      <c r="Q156" s="459"/>
      <c r="R156" s="182"/>
      <c r="S156" s="182"/>
      <c r="T156" s="182"/>
      <c r="U156" s="183"/>
    </row>
    <row r="157" spans="1:21" ht="50.85" customHeight="1" x14ac:dyDescent="0.25">
      <c r="A157" s="469"/>
      <c r="B157" s="472"/>
      <c r="C157" s="472"/>
      <c r="D157" s="472"/>
      <c r="E157" s="174" t="s">
        <v>331</v>
      </c>
      <c r="F157" s="175" t="s">
        <v>212</v>
      </c>
      <c r="G157" s="176"/>
      <c r="H157" s="177"/>
      <c r="I157" s="178"/>
      <c r="J157" s="460" t="s">
        <v>588</v>
      </c>
      <c r="K157" s="177"/>
      <c r="L157" s="177"/>
      <c r="M157" s="475"/>
      <c r="N157" s="457"/>
      <c r="O157" s="458"/>
      <c r="P157" s="458"/>
      <c r="Q157" s="459"/>
      <c r="R157" s="182"/>
      <c r="S157" s="182"/>
      <c r="T157" s="182"/>
      <c r="U157" s="183"/>
    </row>
    <row r="158" spans="1:21" ht="50.85" customHeight="1" x14ac:dyDescent="0.25">
      <c r="A158" s="469"/>
      <c r="B158" s="472"/>
      <c r="C158" s="472"/>
      <c r="D158" s="472"/>
      <c r="E158" s="203" t="s">
        <v>245</v>
      </c>
      <c r="F158" s="204"/>
      <c r="G158" s="177"/>
      <c r="H158" s="177"/>
      <c r="I158" s="178"/>
      <c r="J158" s="473"/>
      <c r="K158" s="177"/>
      <c r="L158" s="177"/>
      <c r="M158" s="475"/>
      <c r="N158" s="457"/>
      <c r="O158" s="458"/>
      <c r="P158" s="458"/>
      <c r="Q158" s="459"/>
      <c r="R158" s="182"/>
      <c r="S158" s="182"/>
      <c r="T158" s="182"/>
      <c r="U158" s="183"/>
    </row>
    <row r="159" spans="1:21" ht="50.85" customHeight="1" x14ac:dyDescent="0.25">
      <c r="A159" s="469"/>
      <c r="B159" s="472"/>
      <c r="C159" s="472"/>
      <c r="D159" s="472"/>
      <c r="E159" s="203" t="s">
        <v>242</v>
      </c>
      <c r="F159" s="204"/>
      <c r="G159" s="177"/>
      <c r="H159" s="177"/>
      <c r="I159" s="178"/>
      <c r="J159" s="460" t="s">
        <v>589</v>
      </c>
      <c r="K159" s="177"/>
      <c r="L159" s="177"/>
      <c r="M159" s="475"/>
      <c r="N159" s="457"/>
      <c r="O159" s="458"/>
      <c r="P159" s="458"/>
      <c r="Q159" s="459"/>
      <c r="R159" s="182"/>
      <c r="S159" s="182"/>
      <c r="T159" s="182"/>
      <c r="U159" s="183"/>
    </row>
    <row r="160" spans="1:21" ht="50.85" customHeight="1" x14ac:dyDescent="0.25">
      <c r="A160" s="469"/>
      <c r="B160" s="472"/>
      <c r="C160" s="472"/>
      <c r="D160" s="472"/>
      <c r="E160" s="184"/>
      <c r="F160" s="204"/>
      <c r="G160" s="177"/>
      <c r="H160" s="177"/>
      <c r="I160" s="178"/>
      <c r="J160" s="473"/>
      <c r="K160" s="177"/>
      <c r="L160" s="177"/>
      <c r="M160" s="475"/>
      <c r="N160" s="457"/>
      <c r="O160" s="458"/>
      <c r="P160" s="458"/>
      <c r="Q160" s="459"/>
      <c r="R160" s="182"/>
      <c r="S160" s="182"/>
      <c r="T160" s="182"/>
      <c r="U160" s="183"/>
    </row>
    <row r="161" spans="1:21" ht="50.85" customHeight="1" x14ac:dyDescent="0.25">
      <c r="A161" s="469"/>
      <c r="B161" s="472"/>
      <c r="C161" s="472"/>
      <c r="D161" s="472"/>
      <c r="E161" s="205"/>
      <c r="F161" s="204"/>
      <c r="G161" s="177"/>
      <c r="H161" s="177"/>
      <c r="I161" s="178"/>
      <c r="J161" s="460" t="s">
        <v>590</v>
      </c>
      <c r="K161" s="177"/>
      <c r="L161" s="177"/>
      <c r="M161" s="475"/>
      <c r="N161" s="457"/>
      <c r="O161" s="458"/>
      <c r="P161" s="458"/>
      <c r="Q161" s="459"/>
      <c r="R161" s="182"/>
      <c r="S161" s="182"/>
      <c r="T161" s="182"/>
      <c r="U161" s="183"/>
    </row>
    <row r="162" spans="1:21" ht="50.85" customHeight="1" x14ac:dyDescent="0.25">
      <c r="A162" s="469"/>
      <c r="B162" s="472"/>
      <c r="C162" s="472"/>
      <c r="D162" s="472"/>
      <c r="E162" s="205"/>
      <c r="F162" s="204"/>
      <c r="G162" s="177"/>
      <c r="H162" s="177"/>
      <c r="I162" s="178"/>
      <c r="J162" s="473"/>
      <c r="K162" s="177"/>
      <c r="L162" s="177"/>
      <c r="M162" s="475"/>
      <c r="N162" s="457"/>
      <c r="O162" s="458"/>
      <c r="P162" s="458"/>
      <c r="Q162" s="459"/>
      <c r="R162" s="182"/>
      <c r="S162" s="182"/>
      <c r="T162" s="182"/>
      <c r="U162" s="183"/>
    </row>
    <row r="163" spans="1:21" ht="50.85" customHeight="1" x14ac:dyDescent="0.25">
      <c r="A163" s="469"/>
      <c r="B163" s="472"/>
      <c r="C163" s="472"/>
      <c r="D163" s="472"/>
      <c r="E163" s="205"/>
      <c r="F163" s="204"/>
      <c r="G163" s="177"/>
      <c r="H163" s="177"/>
      <c r="I163" s="178"/>
      <c r="J163" s="460" t="s">
        <v>591</v>
      </c>
      <c r="K163" s="177"/>
      <c r="L163" s="177"/>
      <c r="M163" s="475"/>
      <c r="N163" s="457"/>
      <c r="O163" s="458"/>
      <c r="P163" s="458"/>
      <c r="Q163" s="459"/>
      <c r="R163" s="182"/>
      <c r="S163" s="182"/>
      <c r="T163" s="182"/>
      <c r="U163" s="183"/>
    </row>
    <row r="164" spans="1:21" ht="50.85" customHeight="1" thickBot="1" x14ac:dyDescent="0.3">
      <c r="A164" s="470"/>
      <c r="B164" s="461"/>
      <c r="C164" s="461"/>
      <c r="D164" s="461"/>
      <c r="E164" s="186"/>
      <c r="F164" s="198"/>
      <c r="G164" s="188"/>
      <c r="H164" s="188"/>
      <c r="I164" s="189"/>
      <c r="J164" s="461"/>
      <c r="K164" s="188"/>
      <c r="L164" s="188"/>
      <c r="M164" s="476"/>
      <c r="N164" s="462"/>
      <c r="O164" s="463"/>
      <c r="P164" s="463"/>
      <c r="Q164" s="464"/>
      <c r="R164" s="190"/>
      <c r="S164" s="190"/>
      <c r="T164" s="190"/>
      <c r="U164" s="191"/>
    </row>
    <row r="165" spans="1:21" ht="31.5" x14ac:dyDescent="0.25">
      <c r="A165" s="468" t="s">
        <v>592</v>
      </c>
      <c r="B165" s="471" t="s">
        <v>593</v>
      </c>
      <c r="C165" s="471" t="s">
        <v>594</v>
      </c>
      <c r="D165" s="471" t="s">
        <v>595</v>
      </c>
      <c r="E165" s="192" t="s">
        <v>183</v>
      </c>
      <c r="F165" s="193" t="s">
        <v>184</v>
      </c>
      <c r="G165" s="168">
        <v>2</v>
      </c>
      <c r="H165" s="168">
        <v>10</v>
      </c>
      <c r="I165" s="194">
        <v>20</v>
      </c>
      <c r="J165" s="471" t="s">
        <v>596</v>
      </c>
      <c r="K165" s="168">
        <v>1</v>
      </c>
      <c r="L165" s="168">
        <v>10</v>
      </c>
      <c r="M165" s="480" t="s">
        <v>233</v>
      </c>
      <c r="N165" s="192" t="s">
        <v>196</v>
      </c>
      <c r="O165" s="192" t="s">
        <v>197</v>
      </c>
      <c r="P165" s="192" t="s">
        <v>198</v>
      </c>
      <c r="Q165" s="195" t="s">
        <v>199</v>
      </c>
      <c r="R165" s="201"/>
      <c r="S165" s="201"/>
      <c r="T165" s="201"/>
      <c r="U165" s="206"/>
    </row>
    <row r="166" spans="1:21" ht="99" x14ac:dyDescent="0.25">
      <c r="A166" s="469"/>
      <c r="B166" s="472"/>
      <c r="C166" s="472"/>
      <c r="D166" s="472"/>
      <c r="E166" s="174" t="s">
        <v>597</v>
      </c>
      <c r="F166" s="175" t="s">
        <v>598</v>
      </c>
      <c r="G166" s="176" t="s">
        <v>328</v>
      </c>
      <c r="H166" s="177" t="s">
        <v>254</v>
      </c>
      <c r="I166" s="196" t="s">
        <v>233</v>
      </c>
      <c r="J166" s="472"/>
      <c r="K166" s="177" t="s">
        <v>204</v>
      </c>
      <c r="L166" s="177" t="s">
        <v>254</v>
      </c>
      <c r="M166" s="481"/>
      <c r="N166" s="179" t="s">
        <v>599</v>
      </c>
      <c r="O166" s="179" t="s">
        <v>600</v>
      </c>
      <c r="P166" s="180">
        <v>44593</v>
      </c>
      <c r="Q166" s="181">
        <v>44652</v>
      </c>
      <c r="R166" s="64" t="s">
        <v>207</v>
      </c>
      <c r="S166" s="64" t="s">
        <v>208</v>
      </c>
      <c r="T166" s="64" t="s">
        <v>601</v>
      </c>
      <c r="U166" s="210" t="s">
        <v>352</v>
      </c>
    </row>
    <row r="167" spans="1:21" ht="31.5" x14ac:dyDescent="0.25">
      <c r="A167" s="469"/>
      <c r="B167" s="472"/>
      <c r="C167" s="472"/>
      <c r="D167" s="472"/>
      <c r="E167" s="174" t="s">
        <v>369</v>
      </c>
      <c r="F167" s="175" t="s">
        <v>252</v>
      </c>
      <c r="G167" s="176"/>
      <c r="H167" s="177"/>
      <c r="I167" s="196"/>
      <c r="J167" s="472"/>
      <c r="K167" s="177"/>
      <c r="L167" s="177"/>
      <c r="M167" s="481"/>
      <c r="N167" s="477"/>
      <c r="O167" s="478"/>
      <c r="P167" s="478"/>
      <c r="Q167" s="479"/>
      <c r="R167" s="182"/>
      <c r="S167" s="182"/>
      <c r="T167" s="182"/>
      <c r="U167" s="183"/>
    </row>
    <row r="168" spans="1:21" ht="32.85" customHeight="1" x14ac:dyDescent="0.25">
      <c r="A168" s="469"/>
      <c r="B168" s="472"/>
      <c r="C168" s="472"/>
      <c r="D168" s="472"/>
      <c r="E168" s="174" t="s">
        <v>242</v>
      </c>
      <c r="F168" s="175" t="s">
        <v>212</v>
      </c>
      <c r="G168" s="176"/>
      <c r="H168" s="177"/>
      <c r="I168" s="196"/>
      <c r="J168" s="473"/>
      <c r="K168" s="177"/>
      <c r="L168" s="177"/>
      <c r="M168" s="481"/>
      <c r="N168" s="457"/>
      <c r="O168" s="458"/>
      <c r="P168" s="458"/>
      <c r="Q168" s="459"/>
      <c r="R168" s="182"/>
      <c r="S168" s="182"/>
      <c r="T168" s="182"/>
      <c r="U168" s="183"/>
    </row>
    <row r="169" spans="1:21" ht="32.85" customHeight="1" x14ac:dyDescent="0.25">
      <c r="A169" s="469"/>
      <c r="B169" s="472"/>
      <c r="C169" s="472"/>
      <c r="D169" s="472"/>
      <c r="E169" s="184"/>
      <c r="F169" s="175" t="s">
        <v>348</v>
      </c>
      <c r="G169" s="176"/>
      <c r="H169" s="177"/>
      <c r="I169" s="196"/>
      <c r="J169" s="460" t="s">
        <v>602</v>
      </c>
      <c r="K169" s="177"/>
      <c r="L169" s="177"/>
      <c r="M169" s="481"/>
      <c r="N169" s="457"/>
      <c r="O169" s="458"/>
      <c r="P169" s="458"/>
      <c r="Q169" s="459"/>
      <c r="R169" s="182"/>
      <c r="S169" s="182"/>
      <c r="T169" s="182"/>
      <c r="U169" s="183"/>
    </row>
    <row r="170" spans="1:21" ht="32.85" customHeight="1" x14ac:dyDescent="0.25">
      <c r="A170" s="469"/>
      <c r="B170" s="472"/>
      <c r="C170" s="472"/>
      <c r="D170" s="472"/>
      <c r="E170" s="205"/>
      <c r="F170" s="175" t="s">
        <v>216</v>
      </c>
      <c r="G170" s="176"/>
      <c r="H170" s="177"/>
      <c r="I170" s="196"/>
      <c r="J170" s="473"/>
      <c r="K170" s="177"/>
      <c r="L170" s="177"/>
      <c r="M170" s="481"/>
      <c r="N170" s="457"/>
      <c r="O170" s="458"/>
      <c r="P170" s="458"/>
      <c r="Q170" s="459"/>
      <c r="R170" s="182"/>
      <c r="S170" s="182"/>
      <c r="T170" s="182"/>
      <c r="U170" s="183"/>
    </row>
    <row r="171" spans="1:21" ht="32.85" customHeight="1" x14ac:dyDescent="0.25">
      <c r="A171" s="469"/>
      <c r="B171" s="472"/>
      <c r="C171" s="472"/>
      <c r="D171" s="472"/>
      <c r="E171" s="205"/>
      <c r="F171" s="204"/>
      <c r="G171" s="177"/>
      <c r="H171" s="177"/>
      <c r="I171" s="196"/>
      <c r="J171" s="460" t="s">
        <v>603</v>
      </c>
      <c r="K171" s="177"/>
      <c r="L171" s="177"/>
      <c r="M171" s="481"/>
      <c r="N171" s="457"/>
      <c r="O171" s="458"/>
      <c r="P171" s="458"/>
      <c r="Q171" s="459"/>
      <c r="R171" s="182"/>
      <c r="S171" s="182"/>
      <c r="T171" s="182"/>
      <c r="U171" s="183"/>
    </row>
    <row r="172" spans="1:21" ht="32.85" customHeight="1" thickBot="1" x14ac:dyDescent="0.3">
      <c r="A172" s="470"/>
      <c r="B172" s="461"/>
      <c r="C172" s="461"/>
      <c r="D172" s="461"/>
      <c r="E172" s="186"/>
      <c r="F172" s="198"/>
      <c r="G172" s="188"/>
      <c r="H172" s="188"/>
      <c r="I172" s="199"/>
      <c r="J172" s="461"/>
      <c r="K172" s="188"/>
      <c r="L172" s="188"/>
      <c r="M172" s="482"/>
      <c r="N172" s="462"/>
      <c r="O172" s="463"/>
      <c r="P172" s="463"/>
      <c r="Q172" s="464"/>
      <c r="R172" s="190"/>
      <c r="S172" s="190"/>
      <c r="T172" s="190"/>
      <c r="U172" s="191"/>
    </row>
    <row r="173" spans="1:21" ht="31.5" x14ac:dyDescent="0.25">
      <c r="A173" s="468" t="s">
        <v>604</v>
      </c>
      <c r="B173" s="471" t="s">
        <v>605</v>
      </c>
      <c r="C173" s="471" t="s">
        <v>226</v>
      </c>
      <c r="D173" s="471" t="s">
        <v>227</v>
      </c>
      <c r="E173" s="192" t="s">
        <v>183</v>
      </c>
      <c r="F173" s="193" t="s">
        <v>184</v>
      </c>
      <c r="G173" s="168">
        <v>3</v>
      </c>
      <c r="H173" s="168">
        <v>5</v>
      </c>
      <c r="I173" s="194">
        <v>15</v>
      </c>
      <c r="J173" s="471" t="s">
        <v>228</v>
      </c>
      <c r="K173" s="168">
        <v>1</v>
      </c>
      <c r="L173" s="168">
        <v>5</v>
      </c>
      <c r="M173" s="486" t="s">
        <v>229</v>
      </c>
      <c r="N173" s="192" t="s">
        <v>196</v>
      </c>
      <c r="O173" s="192" t="s">
        <v>197</v>
      </c>
      <c r="P173" s="192" t="s">
        <v>198</v>
      </c>
      <c r="Q173" s="195" t="s">
        <v>199</v>
      </c>
      <c r="R173" s="201"/>
      <c r="S173" s="201"/>
      <c r="T173" s="201"/>
      <c r="U173" s="206"/>
    </row>
    <row r="174" spans="1:21" ht="148.5" x14ac:dyDescent="0.25">
      <c r="A174" s="469"/>
      <c r="B174" s="472"/>
      <c r="C174" s="472"/>
      <c r="D174" s="472"/>
      <c r="E174" s="174" t="s">
        <v>243</v>
      </c>
      <c r="F174" s="175" t="s">
        <v>348</v>
      </c>
      <c r="G174" s="176" t="s">
        <v>202</v>
      </c>
      <c r="H174" s="177" t="s">
        <v>232</v>
      </c>
      <c r="I174" s="196" t="s">
        <v>233</v>
      </c>
      <c r="J174" s="472"/>
      <c r="K174" s="177" t="s">
        <v>204</v>
      </c>
      <c r="L174" s="177" t="s">
        <v>232</v>
      </c>
      <c r="M174" s="487"/>
      <c r="N174" s="179" t="s">
        <v>234</v>
      </c>
      <c r="O174" s="179" t="s">
        <v>235</v>
      </c>
      <c r="P174" s="180">
        <v>44656</v>
      </c>
      <c r="Q174" s="181">
        <v>44925</v>
      </c>
      <c r="R174" s="64" t="s">
        <v>207</v>
      </c>
      <c r="S174" s="64" t="s">
        <v>208</v>
      </c>
      <c r="T174" s="64" t="s">
        <v>236</v>
      </c>
      <c r="U174" s="207" t="s">
        <v>606</v>
      </c>
    </row>
    <row r="175" spans="1:21" ht="63" x14ac:dyDescent="0.25">
      <c r="A175" s="469"/>
      <c r="B175" s="472"/>
      <c r="C175" s="472"/>
      <c r="D175" s="472"/>
      <c r="E175" s="174" t="s">
        <v>245</v>
      </c>
      <c r="F175" s="175" t="s">
        <v>607</v>
      </c>
      <c r="G175" s="176"/>
      <c r="H175" s="177"/>
      <c r="I175" s="196"/>
      <c r="J175" s="472"/>
      <c r="K175" s="177"/>
      <c r="L175" s="177"/>
      <c r="M175" s="487"/>
      <c r="N175" s="179" t="s">
        <v>240</v>
      </c>
      <c r="O175" s="179" t="s">
        <v>241</v>
      </c>
      <c r="P175" s="180">
        <v>44706</v>
      </c>
      <c r="Q175" s="181">
        <v>44925</v>
      </c>
      <c r="R175" s="182"/>
      <c r="S175" s="182"/>
      <c r="T175" s="182"/>
      <c r="U175" s="183"/>
    </row>
    <row r="176" spans="1:21" ht="48.6" customHeight="1" x14ac:dyDescent="0.25">
      <c r="A176" s="469"/>
      <c r="B176" s="472"/>
      <c r="C176" s="472"/>
      <c r="D176" s="472"/>
      <c r="E176" s="174" t="s">
        <v>242</v>
      </c>
      <c r="F176" s="175" t="s">
        <v>216</v>
      </c>
      <c r="G176" s="176"/>
      <c r="H176" s="177"/>
      <c r="I176" s="196"/>
      <c r="J176" s="472"/>
      <c r="K176" s="177"/>
      <c r="L176" s="177"/>
      <c r="M176" s="487"/>
      <c r="N176" s="477"/>
      <c r="O176" s="478"/>
      <c r="P176" s="478"/>
      <c r="Q176" s="479"/>
      <c r="R176" s="182"/>
      <c r="S176" s="182"/>
      <c r="T176" s="182"/>
      <c r="U176" s="183"/>
    </row>
    <row r="177" spans="1:21" ht="48.6" customHeight="1" x14ac:dyDescent="0.25">
      <c r="A177" s="469"/>
      <c r="B177" s="472"/>
      <c r="C177" s="472"/>
      <c r="D177" s="472"/>
      <c r="E177" s="174" t="s">
        <v>238</v>
      </c>
      <c r="F177" s="175" t="s">
        <v>608</v>
      </c>
      <c r="G177" s="176"/>
      <c r="H177" s="177"/>
      <c r="I177" s="196"/>
      <c r="J177" s="472"/>
      <c r="K177" s="177"/>
      <c r="L177" s="177"/>
      <c r="M177" s="487"/>
      <c r="N177" s="457"/>
      <c r="O177" s="458"/>
      <c r="P177" s="458"/>
      <c r="Q177" s="459"/>
      <c r="R177" s="182"/>
      <c r="S177" s="182"/>
      <c r="T177" s="182"/>
      <c r="U177" s="183"/>
    </row>
    <row r="178" spans="1:21" ht="48.6" customHeight="1" thickBot="1" x14ac:dyDescent="0.3">
      <c r="A178" s="470"/>
      <c r="B178" s="461"/>
      <c r="C178" s="461"/>
      <c r="D178" s="461"/>
      <c r="E178" s="197" t="s">
        <v>230</v>
      </c>
      <c r="F178" s="198"/>
      <c r="G178" s="188"/>
      <c r="H178" s="188"/>
      <c r="I178" s="199"/>
      <c r="J178" s="461"/>
      <c r="K178" s="188"/>
      <c r="L178" s="188"/>
      <c r="M178" s="488"/>
      <c r="N178" s="462"/>
      <c r="O178" s="463"/>
      <c r="P178" s="463"/>
      <c r="Q178" s="464"/>
      <c r="R178" s="190"/>
      <c r="S178" s="190"/>
      <c r="T178" s="190"/>
      <c r="U178" s="191"/>
    </row>
    <row r="179" spans="1:21" ht="31.5" x14ac:dyDescent="0.25">
      <c r="A179" s="468" t="s">
        <v>609</v>
      </c>
      <c r="B179" s="471" t="s">
        <v>610</v>
      </c>
      <c r="C179" s="471" t="s">
        <v>611</v>
      </c>
      <c r="D179" s="471" t="s">
        <v>612</v>
      </c>
      <c r="E179" s="192" t="s">
        <v>183</v>
      </c>
      <c r="F179" s="193" t="s">
        <v>184</v>
      </c>
      <c r="G179" s="168">
        <v>2</v>
      </c>
      <c r="H179" s="168">
        <v>10</v>
      </c>
      <c r="I179" s="194">
        <v>20</v>
      </c>
      <c r="J179" s="471" t="s">
        <v>613</v>
      </c>
      <c r="K179" s="168">
        <v>1</v>
      </c>
      <c r="L179" s="168">
        <v>10</v>
      </c>
      <c r="M179" s="480" t="s">
        <v>233</v>
      </c>
      <c r="N179" s="192" t="s">
        <v>196</v>
      </c>
      <c r="O179" s="192" t="s">
        <v>197</v>
      </c>
      <c r="P179" s="192" t="s">
        <v>198</v>
      </c>
      <c r="Q179" s="195" t="s">
        <v>199</v>
      </c>
      <c r="R179" s="201"/>
      <c r="S179" s="201"/>
      <c r="T179" s="201"/>
      <c r="U179" s="206"/>
    </row>
    <row r="180" spans="1:21" ht="78.75" x14ac:dyDescent="0.25">
      <c r="A180" s="469"/>
      <c r="B180" s="472"/>
      <c r="C180" s="472"/>
      <c r="D180" s="472"/>
      <c r="E180" s="174" t="s">
        <v>614</v>
      </c>
      <c r="F180" s="175" t="s">
        <v>212</v>
      </c>
      <c r="G180" s="176" t="s">
        <v>328</v>
      </c>
      <c r="H180" s="177" t="s">
        <v>254</v>
      </c>
      <c r="I180" s="196" t="s">
        <v>233</v>
      </c>
      <c r="J180" s="472"/>
      <c r="K180" s="177" t="s">
        <v>204</v>
      </c>
      <c r="L180" s="177" t="s">
        <v>254</v>
      </c>
      <c r="M180" s="481"/>
      <c r="N180" s="179" t="s">
        <v>615</v>
      </c>
      <c r="O180" s="179" t="s">
        <v>616</v>
      </c>
      <c r="P180" s="180">
        <v>44593</v>
      </c>
      <c r="Q180" s="181">
        <v>44926</v>
      </c>
      <c r="R180" s="182"/>
      <c r="S180" s="182"/>
      <c r="T180" s="182"/>
      <c r="U180" s="183"/>
    </row>
    <row r="181" spans="1:21" ht="148.5" x14ac:dyDescent="0.25">
      <c r="A181" s="469"/>
      <c r="B181" s="472"/>
      <c r="C181" s="472"/>
      <c r="D181" s="472"/>
      <c r="E181" s="174" t="s">
        <v>331</v>
      </c>
      <c r="F181" s="175" t="s">
        <v>348</v>
      </c>
      <c r="G181" s="176"/>
      <c r="H181" s="177"/>
      <c r="I181" s="196"/>
      <c r="J181" s="472"/>
      <c r="K181" s="177"/>
      <c r="L181" s="177"/>
      <c r="M181" s="481"/>
      <c r="N181" s="179" t="s">
        <v>617</v>
      </c>
      <c r="O181" s="179" t="s">
        <v>618</v>
      </c>
      <c r="P181" s="180">
        <v>44593</v>
      </c>
      <c r="Q181" s="181">
        <v>44926</v>
      </c>
      <c r="R181" s="64" t="s">
        <v>207</v>
      </c>
      <c r="S181" s="64" t="s">
        <v>208</v>
      </c>
      <c r="T181" s="64" t="s">
        <v>236</v>
      </c>
      <c r="U181" s="207" t="s">
        <v>619</v>
      </c>
    </row>
    <row r="182" spans="1:21" ht="31.5" x14ac:dyDescent="0.25">
      <c r="A182" s="469"/>
      <c r="B182" s="472"/>
      <c r="C182" s="472"/>
      <c r="D182" s="472"/>
      <c r="E182" s="174" t="s">
        <v>245</v>
      </c>
      <c r="F182" s="175" t="s">
        <v>216</v>
      </c>
      <c r="G182" s="176"/>
      <c r="H182" s="177"/>
      <c r="I182" s="196"/>
      <c r="J182" s="472"/>
      <c r="K182" s="177"/>
      <c r="L182" s="177"/>
      <c r="M182" s="481"/>
      <c r="N182" s="477"/>
      <c r="O182" s="478"/>
      <c r="P182" s="478"/>
      <c r="Q182" s="479"/>
      <c r="R182" s="182"/>
      <c r="S182" s="182"/>
      <c r="T182" s="182"/>
      <c r="U182" s="208"/>
    </row>
    <row r="183" spans="1:21" ht="25.5" customHeight="1" x14ac:dyDescent="0.25">
      <c r="A183" s="469"/>
      <c r="B183" s="472"/>
      <c r="C183" s="472"/>
      <c r="D183" s="472"/>
      <c r="E183" s="203" t="s">
        <v>469</v>
      </c>
      <c r="F183" s="204"/>
      <c r="G183" s="177"/>
      <c r="H183" s="177"/>
      <c r="I183" s="196"/>
      <c r="J183" s="473"/>
      <c r="K183" s="177"/>
      <c r="L183" s="177"/>
      <c r="M183" s="481"/>
      <c r="N183" s="457"/>
      <c r="O183" s="458"/>
      <c r="P183" s="458"/>
      <c r="Q183" s="459"/>
      <c r="R183" s="182"/>
      <c r="S183" s="182"/>
      <c r="T183" s="182"/>
      <c r="U183" s="183"/>
    </row>
    <row r="184" spans="1:21" ht="25.5" customHeight="1" x14ac:dyDescent="0.25">
      <c r="A184" s="469"/>
      <c r="B184" s="472"/>
      <c r="C184" s="472"/>
      <c r="D184" s="472"/>
      <c r="E184" s="203" t="s">
        <v>469</v>
      </c>
      <c r="F184" s="204"/>
      <c r="G184" s="177"/>
      <c r="H184" s="177"/>
      <c r="I184" s="196"/>
      <c r="J184" s="460" t="s">
        <v>620</v>
      </c>
      <c r="K184" s="177"/>
      <c r="L184" s="177"/>
      <c r="M184" s="481"/>
      <c r="N184" s="457"/>
      <c r="O184" s="458"/>
      <c r="P184" s="458"/>
      <c r="Q184" s="459"/>
      <c r="R184" s="182"/>
      <c r="S184" s="182"/>
      <c r="T184" s="182"/>
      <c r="U184" s="183"/>
    </row>
    <row r="185" spans="1:21" ht="25.5" customHeight="1" thickBot="1" x14ac:dyDescent="0.3">
      <c r="A185" s="470"/>
      <c r="B185" s="461"/>
      <c r="C185" s="461"/>
      <c r="D185" s="461"/>
      <c r="E185" s="209"/>
      <c r="F185" s="198"/>
      <c r="G185" s="188"/>
      <c r="H185" s="188"/>
      <c r="I185" s="199"/>
      <c r="J185" s="461"/>
      <c r="K185" s="188"/>
      <c r="L185" s="188"/>
      <c r="M185" s="482"/>
      <c r="N185" s="462"/>
      <c r="O185" s="463"/>
      <c r="P185" s="463"/>
      <c r="Q185" s="464"/>
      <c r="R185" s="190"/>
      <c r="S185" s="190"/>
      <c r="T185" s="190"/>
      <c r="U185" s="191"/>
    </row>
    <row r="186" spans="1:21" ht="31.5" x14ac:dyDescent="0.25">
      <c r="A186" s="468" t="s">
        <v>519</v>
      </c>
      <c r="B186" s="471" t="s">
        <v>520</v>
      </c>
      <c r="C186" s="471" t="s">
        <v>621</v>
      </c>
      <c r="D186" s="471" t="s">
        <v>622</v>
      </c>
      <c r="E186" s="192" t="s">
        <v>183</v>
      </c>
      <c r="F186" s="193" t="s">
        <v>184</v>
      </c>
      <c r="G186" s="168">
        <v>3</v>
      </c>
      <c r="H186" s="168">
        <v>10</v>
      </c>
      <c r="I186" s="169">
        <v>30</v>
      </c>
      <c r="J186" s="471" t="s">
        <v>623</v>
      </c>
      <c r="K186" s="168">
        <v>1</v>
      </c>
      <c r="L186" s="168">
        <v>10</v>
      </c>
      <c r="M186" s="480" t="s">
        <v>233</v>
      </c>
      <c r="N186" s="192" t="s">
        <v>196</v>
      </c>
      <c r="O186" s="192" t="s">
        <v>197</v>
      </c>
      <c r="P186" s="192" t="s">
        <v>198</v>
      </c>
      <c r="Q186" s="195" t="s">
        <v>199</v>
      </c>
      <c r="R186" s="201"/>
      <c r="S186" s="201"/>
      <c r="T186" s="201"/>
      <c r="U186" s="206"/>
    </row>
    <row r="187" spans="1:21" ht="78.75" x14ac:dyDescent="0.25">
      <c r="A187" s="469"/>
      <c r="B187" s="472"/>
      <c r="C187" s="472"/>
      <c r="D187" s="472"/>
      <c r="E187" s="174" t="s">
        <v>528</v>
      </c>
      <c r="F187" s="175" t="s">
        <v>624</v>
      </c>
      <c r="G187" s="176" t="s">
        <v>202</v>
      </c>
      <c r="H187" s="177" t="s">
        <v>254</v>
      </c>
      <c r="I187" s="178" t="s">
        <v>195</v>
      </c>
      <c r="J187" s="472"/>
      <c r="K187" s="177" t="s">
        <v>204</v>
      </c>
      <c r="L187" s="177" t="s">
        <v>254</v>
      </c>
      <c r="M187" s="481"/>
      <c r="N187" s="179" t="s">
        <v>625</v>
      </c>
      <c r="O187" s="179" t="s">
        <v>626</v>
      </c>
      <c r="P187" s="180">
        <v>44578</v>
      </c>
      <c r="Q187" s="181">
        <v>44910</v>
      </c>
      <c r="R187" s="182"/>
      <c r="S187" s="182"/>
      <c r="T187" s="182"/>
      <c r="U187" s="183"/>
    </row>
    <row r="188" spans="1:21" ht="99" x14ac:dyDescent="0.25">
      <c r="A188" s="469"/>
      <c r="B188" s="472"/>
      <c r="C188" s="472"/>
      <c r="D188" s="472"/>
      <c r="E188" s="174" t="s">
        <v>524</v>
      </c>
      <c r="F188" s="175" t="s">
        <v>538</v>
      </c>
      <c r="G188" s="176"/>
      <c r="H188" s="177"/>
      <c r="I188" s="178"/>
      <c r="J188" s="472"/>
      <c r="K188" s="177"/>
      <c r="L188" s="177"/>
      <c r="M188" s="481"/>
      <c r="N188" s="179" t="s">
        <v>627</v>
      </c>
      <c r="O188" s="179" t="s">
        <v>628</v>
      </c>
      <c r="P188" s="180">
        <v>44578</v>
      </c>
      <c r="Q188" s="181">
        <v>44910</v>
      </c>
      <c r="R188" s="64" t="s">
        <v>207</v>
      </c>
      <c r="S188" s="64" t="s">
        <v>208</v>
      </c>
      <c r="T188" s="64" t="s">
        <v>532</v>
      </c>
      <c r="U188" s="210" t="s">
        <v>629</v>
      </c>
    </row>
    <row r="189" spans="1:21" ht="47.25" x14ac:dyDescent="0.25">
      <c r="A189" s="469"/>
      <c r="B189" s="472"/>
      <c r="C189" s="472"/>
      <c r="D189" s="472"/>
      <c r="E189" s="174" t="s">
        <v>534</v>
      </c>
      <c r="F189" s="175" t="s">
        <v>630</v>
      </c>
      <c r="G189" s="176"/>
      <c r="H189" s="177"/>
      <c r="I189" s="178"/>
      <c r="J189" s="472"/>
      <c r="K189" s="177"/>
      <c r="L189" s="177"/>
      <c r="M189" s="481"/>
      <c r="N189" s="477"/>
      <c r="O189" s="478"/>
      <c r="P189" s="478"/>
      <c r="Q189" s="479"/>
      <c r="R189" s="182"/>
      <c r="S189" s="182"/>
      <c r="T189" s="182"/>
      <c r="U189" s="183"/>
    </row>
    <row r="190" spans="1:21" ht="45" customHeight="1" x14ac:dyDescent="0.25">
      <c r="A190" s="469"/>
      <c r="B190" s="472"/>
      <c r="C190" s="472"/>
      <c r="D190" s="472"/>
      <c r="E190" s="184"/>
      <c r="F190" s="175" t="s">
        <v>631</v>
      </c>
      <c r="G190" s="176"/>
      <c r="H190" s="177"/>
      <c r="I190" s="178"/>
      <c r="J190" s="472"/>
      <c r="K190" s="177"/>
      <c r="L190" s="177"/>
      <c r="M190" s="481"/>
      <c r="N190" s="457"/>
      <c r="O190" s="458"/>
      <c r="P190" s="458"/>
      <c r="Q190" s="459"/>
      <c r="R190" s="182"/>
      <c r="S190" s="182"/>
      <c r="T190" s="182"/>
      <c r="U190" s="183"/>
    </row>
    <row r="191" spans="1:21" ht="45" customHeight="1" x14ac:dyDescent="0.25">
      <c r="A191" s="469"/>
      <c r="B191" s="472"/>
      <c r="C191" s="472"/>
      <c r="D191" s="472"/>
      <c r="E191" s="205"/>
      <c r="F191" s="175" t="s">
        <v>632</v>
      </c>
      <c r="G191" s="176"/>
      <c r="H191" s="177"/>
      <c r="I191" s="178"/>
      <c r="J191" s="473"/>
      <c r="K191" s="177"/>
      <c r="L191" s="177"/>
      <c r="M191" s="481"/>
      <c r="N191" s="457"/>
      <c r="O191" s="458"/>
      <c r="P191" s="458"/>
      <c r="Q191" s="459"/>
      <c r="R191" s="182"/>
      <c r="S191" s="182"/>
      <c r="T191" s="182"/>
      <c r="U191" s="183"/>
    </row>
    <row r="192" spans="1:21" ht="45" customHeight="1" x14ac:dyDescent="0.25">
      <c r="A192" s="469"/>
      <c r="B192" s="472"/>
      <c r="C192" s="472"/>
      <c r="D192" s="472"/>
      <c r="E192" s="205"/>
      <c r="F192" s="175" t="s">
        <v>529</v>
      </c>
      <c r="G192" s="176"/>
      <c r="H192" s="177"/>
      <c r="I192" s="178"/>
      <c r="J192" s="460" t="s">
        <v>633</v>
      </c>
      <c r="K192" s="177"/>
      <c r="L192" s="177"/>
      <c r="M192" s="481"/>
      <c r="N192" s="457"/>
      <c r="O192" s="458"/>
      <c r="P192" s="458"/>
      <c r="Q192" s="459"/>
      <c r="R192" s="182"/>
      <c r="S192" s="182"/>
      <c r="T192" s="182"/>
      <c r="U192" s="183"/>
    </row>
    <row r="193" spans="1:21" ht="45" customHeight="1" thickBot="1" x14ac:dyDescent="0.3">
      <c r="A193" s="470"/>
      <c r="B193" s="461"/>
      <c r="C193" s="461"/>
      <c r="D193" s="461"/>
      <c r="E193" s="186"/>
      <c r="F193" s="198"/>
      <c r="G193" s="188"/>
      <c r="H193" s="188"/>
      <c r="I193" s="189"/>
      <c r="J193" s="461"/>
      <c r="K193" s="188"/>
      <c r="L193" s="188"/>
      <c r="M193" s="482"/>
      <c r="N193" s="462"/>
      <c r="O193" s="463"/>
      <c r="P193" s="463"/>
      <c r="Q193" s="464"/>
      <c r="R193" s="190"/>
      <c r="S193" s="190"/>
      <c r="T193" s="190"/>
      <c r="U193" s="191"/>
    </row>
    <row r="194" spans="1:21" ht="31.5" x14ac:dyDescent="0.25">
      <c r="A194" s="468" t="s">
        <v>634</v>
      </c>
      <c r="B194" s="471" t="s">
        <v>635</v>
      </c>
      <c r="C194" s="471" t="s">
        <v>636</v>
      </c>
      <c r="D194" s="471" t="s">
        <v>637</v>
      </c>
      <c r="E194" s="192" t="s">
        <v>183</v>
      </c>
      <c r="F194" s="193" t="s">
        <v>184</v>
      </c>
      <c r="G194" s="168">
        <v>2</v>
      </c>
      <c r="H194" s="168">
        <v>10</v>
      </c>
      <c r="I194" s="194">
        <v>20</v>
      </c>
      <c r="J194" s="471" t="s">
        <v>638</v>
      </c>
      <c r="K194" s="168">
        <v>1</v>
      </c>
      <c r="L194" s="168">
        <v>10</v>
      </c>
      <c r="M194" s="480" t="s">
        <v>233</v>
      </c>
      <c r="N194" s="192" t="s">
        <v>196</v>
      </c>
      <c r="O194" s="192" t="s">
        <v>197</v>
      </c>
      <c r="P194" s="192" t="s">
        <v>198</v>
      </c>
      <c r="Q194" s="195" t="s">
        <v>199</v>
      </c>
      <c r="R194" s="201"/>
      <c r="S194" s="201"/>
      <c r="T194" s="201"/>
      <c r="U194" s="206"/>
    </row>
    <row r="195" spans="1:21" ht="68.099999999999994" customHeight="1" x14ac:dyDescent="0.25">
      <c r="A195" s="469"/>
      <c r="B195" s="472"/>
      <c r="C195" s="472"/>
      <c r="D195" s="472"/>
      <c r="E195" s="174" t="s">
        <v>639</v>
      </c>
      <c r="F195" s="175" t="s">
        <v>212</v>
      </c>
      <c r="G195" s="176" t="s">
        <v>328</v>
      </c>
      <c r="H195" s="177" t="s">
        <v>254</v>
      </c>
      <c r="I195" s="196" t="s">
        <v>233</v>
      </c>
      <c r="J195" s="473"/>
      <c r="K195" s="177" t="s">
        <v>204</v>
      </c>
      <c r="L195" s="177" t="s">
        <v>254</v>
      </c>
      <c r="M195" s="481"/>
      <c r="N195" s="179" t="s">
        <v>640</v>
      </c>
      <c r="O195" s="179" t="s">
        <v>641</v>
      </c>
      <c r="P195" s="180">
        <v>44617</v>
      </c>
      <c r="Q195" s="181">
        <v>44925</v>
      </c>
      <c r="R195" s="64" t="s">
        <v>207</v>
      </c>
      <c r="S195" s="64" t="s">
        <v>208</v>
      </c>
      <c r="T195" s="64" t="s">
        <v>642</v>
      </c>
      <c r="U195" s="207" t="s">
        <v>643</v>
      </c>
    </row>
    <row r="196" spans="1:21" ht="68.099999999999994" customHeight="1" x14ac:dyDescent="0.25">
      <c r="A196" s="469"/>
      <c r="B196" s="472"/>
      <c r="C196" s="472"/>
      <c r="D196" s="472"/>
      <c r="E196" s="174" t="s">
        <v>644</v>
      </c>
      <c r="F196" s="175" t="s">
        <v>645</v>
      </c>
      <c r="G196" s="176"/>
      <c r="H196" s="177"/>
      <c r="I196" s="196"/>
      <c r="J196" s="460" t="s">
        <v>638</v>
      </c>
      <c r="K196" s="177"/>
      <c r="L196" s="177"/>
      <c r="M196" s="481"/>
      <c r="N196" s="477"/>
      <c r="O196" s="478"/>
      <c r="P196" s="478"/>
      <c r="Q196" s="479"/>
      <c r="R196" s="182"/>
      <c r="S196" s="182"/>
      <c r="T196" s="182"/>
      <c r="U196" s="183"/>
    </row>
    <row r="197" spans="1:21" ht="68.099999999999994" customHeight="1" thickBot="1" x14ac:dyDescent="0.3">
      <c r="A197" s="470"/>
      <c r="B197" s="461"/>
      <c r="C197" s="461"/>
      <c r="D197" s="461"/>
      <c r="E197" s="209"/>
      <c r="F197" s="198"/>
      <c r="G197" s="188"/>
      <c r="H197" s="188"/>
      <c r="I197" s="199"/>
      <c r="J197" s="461"/>
      <c r="K197" s="188"/>
      <c r="L197" s="188"/>
      <c r="M197" s="482"/>
      <c r="N197" s="462"/>
      <c r="O197" s="463"/>
      <c r="P197" s="463"/>
      <c r="Q197" s="464"/>
      <c r="R197" s="190"/>
      <c r="S197" s="190"/>
      <c r="T197" s="190"/>
      <c r="U197" s="191"/>
    </row>
    <row r="198" spans="1:21" ht="31.5" x14ac:dyDescent="0.25">
      <c r="A198" s="468" t="s">
        <v>646</v>
      </c>
      <c r="B198" s="471" t="s">
        <v>647</v>
      </c>
      <c r="C198" s="471" t="s">
        <v>648</v>
      </c>
      <c r="D198" s="471" t="s">
        <v>649</v>
      </c>
      <c r="E198" s="192" t="s">
        <v>183</v>
      </c>
      <c r="F198" s="193" t="s">
        <v>184</v>
      </c>
      <c r="G198" s="168">
        <v>2</v>
      </c>
      <c r="H198" s="168">
        <v>20</v>
      </c>
      <c r="I198" s="169">
        <v>40</v>
      </c>
      <c r="J198" s="471" t="s">
        <v>650</v>
      </c>
      <c r="K198" s="168">
        <v>1</v>
      </c>
      <c r="L198" s="168">
        <v>20</v>
      </c>
      <c r="M198" s="474" t="s">
        <v>195</v>
      </c>
      <c r="N198" s="192" t="s">
        <v>196</v>
      </c>
      <c r="O198" s="192" t="s">
        <v>197</v>
      </c>
      <c r="P198" s="192" t="s">
        <v>198</v>
      </c>
      <c r="Q198" s="195" t="s">
        <v>199</v>
      </c>
      <c r="R198" s="201"/>
      <c r="S198" s="201"/>
      <c r="T198" s="201"/>
      <c r="U198" s="206"/>
    </row>
    <row r="199" spans="1:21" ht="165" x14ac:dyDescent="0.25">
      <c r="A199" s="469"/>
      <c r="B199" s="472"/>
      <c r="C199" s="472"/>
      <c r="D199" s="472"/>
      <c r="E199" s="174" t="s">
        <v>356</v>
      </c>
      <c r="F199" s="175" t="s">
        <v>651</v>
      </c>
      <c r="G199" s="176" t="s">
        <v>328</v>
      </c>
      <c r="H199" s="177" t="s">
        <v>203</v>
      </c>
      <c r="I199" s="178" t="s">
        <v>195</v>
      </c>
      <c r="J199" s="473"/>
      <c r="K199" s="177" t="s">
        <v>204</v>
      </c>
      <c r="L199" s="177" t="s">
        <v>203</v>
      </c>
      <c r="M199" s="475"/>
      <c r="N199" s="179" t="s">
        <v>652</v>
      </c>
      <c r="O199" s="179" t="s">
        <v>653</v>
      </c>
      <c r="P199" s="180">
        <v>44593</v>
      </c>
      <c r="Q199" s="181">
        <v>44911</v>
      </c>
      <c r="R199" s="64" t="s">
        <v>207</v>
      </c>
      <c r="S199" s="64" t="s">
        <v>208</v>
      </c>
      <c r="T199" s="64" t="s">
        <v>654</v>
      </c>
      <c r="U199" s="210" t="s">
        <v>210</v>
      </c>
    </row>
    <row r="200" spans="1:21" ht="57" customHeight="1" x14ac:dyDescent="0.25">
      <c r="A200" s="469"/>
      <c r="B200" s="472"/>
      <c r="C200" s="472"/>
      <c r="D200" s="472"/>
      <c r="E200" s="174" t="s">
        <v>655</v>
      </c>
      <c r="F200" s="175" t="s">
        <v>656</v>
      </c>
      <c r="G200" s="176"/>
      <c r="H200" s="177"/>
      <c r="I200" s="178"/>
      <c r="J200" s="460" t="s">
        <v>657</v>
      </c>
      <c r="K200" s="177"/>
      <c r="L200" s="177"/>
      <c r="M200" s="475"/>
      <c r="N200" s="477"/>
      <c r="O200" s="478"/>
      <c r="P200" s="478"/>
      <c r="Q200" s="479"/>
      <c r="R200" s="182"/>
      <c r="S200" s="182"/>
      <c r="T200" s="182"/>
      <c r="U200" s="183"/>
    </row>
    <row r="201" spans="1:21" ht="57" customHeight="1" x14ac:dyDescent="0.25">
      <c r="A201" s="469"/>
      <c r="B201" s="472"/>
      <c r="C201" s="472"/>
      <c r="D201" s="472"/>
      <c r="E201" s="174" t="s">
        <v>658</v>
      </c>
      <c r="F201" s="175" t="s">
        <v>659</v>
      </c>
      <c r="G201" s="176"/>
      <c r="H201" s="177"/>
      <c r="I201" s="178"/>
      <c r="J201" s="473"/>
      <c r="K201" s="177"/>
      <c r="L201" s="177"/>
      <c r="M201" s="475"/>
      <c r="N201" s="457"/>
      <c r="O201" s="458"/>
      <c r="P201" s="458"/>
      <c r="Q201" s="459"/>
      <c r="R201" s="182"/>
      <c r="S201" s="182"/>
      <c r="T201" s="182"/>
      <c r="U201" s="183"/>
    </row>
    <row r="202" spans="1:21" ht="57" customHeight="1" x14ac:dyDescent="0.25">
      <c r="A202" s="469"/>
      <c r="B202" s="472"/>
      <c r="C202" s="472"/>
      <c r="D202" s="472"/>
      <c r="E202" s="184"/>
      <c r="F202" s="204"/>
      <c r="G202" s="177"/>
      <c r="H202" s="177"/>
      <c r="I202" s="178"/>
      <c r="J202" s="460" t="s">
        <v>660</v>
      </c>
      <c r="K202" s="177"/>
      <c r="L202" s="177"/>
      <c r="M202" s="475"/>
      <c r="N202" s="457"/>
      <c r="O202" s="458"/>
      <c r="P202" s="458"/>
      <c r="Q202" s="459"/>
      <c r="R202" s="182"/>
      <c r="S202" s="182"/>
      <c r="T202" s="182"/>
      <c r="U202" s="183"/>
    </row>
    <row r="203" spans="1:21" ht="57" customHeight="1" thickBot="1" x14ac:dyDescent="0.3">
      <c r="A203" s="470"/>
      <c r="B203" s="461"/>
      <c r="C203" s="461"/>
      <c r="D203" s="461"/>
      <c r="E203" s="186"/>
      <c r="F203" s="198"/>
      <c r="G203" s="188"/>
      <c r="H203" s="188"/>
      <c r="I203" s="189"/>
      <c r="J203" s="461"/>
      <c r="K203" s="188"/>
      <c r="L203" s="188"/>
      <c r="M203" s="476"/>
      <c r="N203" s="462"/>
      <c r="O203" s="463"/>
      <c r="P203" s="463"/>
      <c r="Q203" s="464"/>
      <c r="R203" s="190"/>
      <c r="S203" s="190"/>
      <c r="T203" s="190"/>
      <c r="U203" s="191"/>
    </row>
    <row r="204" spans="1:21" ht="31.5" x14ac:dyDescent="0.25">
      <c r="A204" s="468" t="s">
        <v>661</v>
      </c>
      <c r="B204" s="471" t="s">
        <v>662</v>
      </c>
      <c r="C204" s="471" t="s">
        <v>663</v>
      </c>
      <c r="D204" s="471" t="s">
        <v>664</v>
      </c>
      <c r="E204" s="192" t="s">
        <v>183</v>
      </c>
      <c r="F204" s="193" t="s">
        <v>184</v>
      </c>
      <c r="G204" s="168">
        <v>2</v>
      </c>
      <c r="H204" s="168">
        <v>5</v>
      </c>
      <c r="I204" s="231">
        <v>10</v>
      </c>
      <c r="J204" s="471" t="s">
        <v>665</v>
      </c>
      <c r="K204" s="168">
        <v>1</v>
      </c>
      <c r="L204" s="168">
        <v>5</v>
      </c>
      <c r="M204" s="486" t="s">
        <v>229</v>
      </c>
      <c r="N204" s="192" t="s">
        <v>196</v>
      </c>
      <c r="O204" s="192" t="s">
        <v>197</v>
      </c>
      <c r="P204" s="192" t="s">
        <v>198</v>
      </c>
      <c r="Q204" s="195" t="s">
        <v>199</v>
      </c>
      <c r="R204" s="201"/>
      <c r="S204" s="201"/>
      <c r="T204" s="201"/>
      <c r="U204" s="206"/>
    </row>
    <row r="205" spans="1:21" ht="115.5" x14ac:dyDescent="0.25">
      <c r="A205" s="469"/>
      <c r="B205" s="472"/>
      <c r="C205" s="472"/>
      <c r="D205" s="472"/>
      <c r="E205" s="174" t="s">
        <v>666</v>
      </c>
      <c r="F205" s="175" t="s">
        <v>266</v>
      </c>
      <c r="G205" s="176" t="s">
        <v>328</v>
      </c>
      <c r="H205" s="177" t="s">
        <v>232</v>
      </c>
      <c r="I205" s="232" t="s">
        <v>229</v>
      </c>
      <c r="J205" s="472"/>
      <c r="K205" s="177" t="s">
        <v>204</v>
      </c>
      <c r="L205" s="177" t="s">
        <v>232</v>
      </c>
      <c r="M205" s="487"/>
      <c r="N205" s="179" t="s">
        <v>667</v>
      </c>
      <c r="O205" s="179" t="s">
        <v>668</v>
      </c>
      <c r="P205" s="180">
        <v>44594</v>
      </c>
      <c r="Q205" s="181">
        <v>44909</v>
      </c>
      <c r="R205" s="64" t="s">
        <v>207</v>
      </c>
      <c r="S205" s="64" t="s">
        <v>208</v>
      </c>
      <c r="T205" s="64" t="s">
        <v>314</v>
      </c>
      <c r="U205" s="207" t="s">
        <v>669</v>
      </c>
    </row>
    <row r="206" spans="1:21" ht="47.25" x14ac:dyDescent="0.25">
      <c r="A206" s="469"/>
      <c r="B206" s="472"/>
      <c r="C206" s="472"/>
      <c r="D206" s="472"/>
      <c r="E206" s="174" t="s">
        <v>670</v>
      </c>
      <c r="F206" s="175" t="s">
        <v>671</v>
      </c>
      <c r="G206" s="176"/>
      <c r="H206" s="177"/>
      <c r="I206" s="232"/>
      <c r="J206" s="472"/>
      <c r="K206" s="177"/>
      <c r="L206" s="177"/>
      <c r="M206" s="487"/>
      <c r="N206" s="179" t="s">
        <v>672</v>
      </c>
      <c r="O206" s="179" t="s">
        <v>673</v>
      </c>
      <c r="P206" s="180">
        <v>44594</v>
      </c>
      <c r="Q206" s="181">
        <v>44911</v>
      </c>
      <c r="R206" s="182"/>
      <c r="S206" s="182"/>
      <c r="T206" s="182"/>
      <c r="U206" s="183"/>
    </row>
    <row r="207" spans="1:21" ht="63" x14ac:dyDescent="0.25">
      <c r="A207" s="469"/>
      <c r="B207" s="472"/>
      <c r="C207" s="472"/>
      <c r="D207" s="472"/>
      <c r="E207" s="174" t="s">
        <v>674</v>
      </c>
      <c r="F207" s="175" t="s">
        <v>348</v>
      </c>
      <c r="G207" s="176"/>
      <c r="H207" s="177"/>
      <c r="I207" s="232"/>
      <c r="J207" s="472"/>
      <c r="K207" s="177"/>
      <c r="L207" s="177"/>
      <c r="M207" s="487"/>
      <c r="N207" s="179" t="s">
        <v>675</v>
      </c>
      <c r="O207" s="179" t="s">
        <v>668</v>
      </c>
      <c r="P207" s="180">
        <v>44594</v>
      </c>
      <c r="Q207" s="181">
        <v>44909</v>
      </c>
      <c r="R207" s="182"/>
      <c r="S207" s="182"/>
      <c r="T207" s="182"/>
      <c r="U207" s="183"/>
    </row>
    <row r="208" spans="1:21" ht="32.1" customHeight="1" x14ac:dyDescent="0.25">
      <c r="A208" s="469"/>
      <c r="B208" s="472"/>
      <c r="C208" s="472"/>
      <c r="D208" s="472"/>
      <c r="E208" s="174" t="s">
        <v>676</v>
      </c>
      <c r="F208" s="175" t="s">
        <v>212</v>
      </c>
      <c r="G208" s="176"/>
      <c r="H208" s="177"/>
      <c r="I208" s="232"/>
      <c r="J208" s="473"/>
      <c r="K208" s="177"/>
      <c r="L208" s="177"/>
      <c r="M208" s="487"/>
      <c r="N208" s="477"/>
      <c r="O208" s="478"/>
      <c r="P208" s="478"/>
      <c r="Q208" s="479"/>
      <c r="R208" s="182"/>
      <c r="S208" s="182"/>
      <c r="T208" s="182"/>
      <c r="U208" s="183"/>
    </row>
    <row r="209" spans="1:21" ht="32.1" customHeight="1" x14ac:dyDescent="0.25">
      <c r="A209" s="469"/>
      <c r="B209" s="472"/>
      <c r="C209" s="472"/>
      <c r="D209" s="472"/>
      <c r="E209" s="203" t="s">
        <v>677</v>
      </c>
      <c r="F209" s="204"/>
      <c r="G209" s="177"/>
      <c r="H209" s="177"/>
      <c r="I209" s="232"/>
      <c r="J209" s="460" t="s">
        <v>678</v>
      </c>
      <c r="K209" s="177"/>
      <c r="L209" s="177"/>
      <c r="M209" s="487"/>
      <c r="N209" s="457"/>
      <c r="O209" s="458"/>
      <c r="P209" s="458"/>
      <c r="Q209" s="459"/>
      <c r="R209" s="182"/>
      <c r="S209" s="182"/>
      <c r="T209" s="182"/>
      <c r="U209" s="208"/>
    </row>
    <row r="210" spans="1:21" ht="32.1" customHeight="1" thickBot="1" x14ac:dyDescent="0.3">
      <c r="A210" s="470"/>
      <c r="B210" s="461"/>
      <c r="C210" s="461"/>
      <c r="D210" s="461"/>
      <c r="E210" s="209"/>
      <c r="F210" s="198"/>
      <c r="G210" s="188"/>
      <c r="H210" s="188"/>
      <c r="I210" s="233"/>
      <c r="J210" s="461"/>
      <c r="K210" s="188"/>
      <c r="L210" s="188"/>
      <c r="M210" s="488"/>
      <c r="N210" s="462"/>
      <c r="O210" s="463"/>
      <c r="P210" s="463"/>
      <c r="Q210" s="464"/>
      <c r="R210" s="190"/>
      <c r="S210" s="190"/>
      <c r="T210" s="190"/>
      <c r="U210" s="191"/>
    </row>
    <row r="211" spans="1:21" ht="31.5" x14ac:dyDescent="0.25">
      <c r="A211" s="468" t="s">
        <v>679</v>
      </c>
      <c r="B211" s="471" t="s">
        <v>680</v>
      </c>
      <c r="C211" s="471" t="s">
        <v>681</v>
      </c>
      <c r="D211" s="471" t="s">
        <v>682</v>
      </c>
      <c r="E211" s="192" t="s">
        <v>183</v>
      </c>
      <c r="F211" s="193" t="s">
        <v>184</v>
      </c>
      <c r="G211" s="168">
        <v>3</v>
      </c>
      <c r="H211" s="168">
        <v>10</v>
      </c>
      <c r="I211" s="169">
        <v>30</v>
      </c>
      <c r="J211" s="471" t="s">
        <v>683</v>
      </c>
      <c r="K211" s="168">
        <v>2</v>
      </c>
      <c r="L211" s="168">
        <v>10</v>
      </c>
      <c r="M211" s="480" t="s">
        <v>233</v>
      </c>
      <c r="N211" s="192" t="s">
        <v>196</v>
      </c>
      <c r="O211" s="192" t="s">
        <v>197</v>
      </c>
      <c r="P211" s="192" t="s">
        <v>198</v>
      </c>
      <c r="Q211" s="195" t="s">
        <v>199</v>
      </c>
      <c r="R211" s="201"/>
      <c r="S211" s="201"/>
      <c r="T211" s="201"/>
      <c r="U211" s="206"/>
    </row>
    <row r="212" spans="1:21" ht="181.5" x14ac:dyDescent="0.25">
      <c r="A212" s="469"/>
      <c r="B212" s="472"/>
      <c r="C212" s="472"/>
      <c r="D212" s="472"/>
      <c r="E212" s="174" t="s">
        <v>684</v>
      </c>
      <c r="F212" s="175" t="s">
        <v>348</v>
      </c>
      <c r="G212" s="176" t="s">
        <v>202</v>
      </c>
      <c r="H212" s="177" t="s">
        <v>254</v>
      </c>
      <c r="I212" s="178" t="s">
        <v>195</v>
      </c>
      <c r="J212" s="472"/>
      <c r="K212" s="177" t="s">
        <v>328</v>
      </c>
      <c r="L212" s="177" t="s">
        <v>254</v>
      </c>
      <c r="M212" s="481"/>
      <c r="N212" s="179" t="s">
        <v>685</v>
      </c>
      <c r="O212" s="179" t="s">
        <v>686</v>
      </c>
      <c r="P212" s="180">
        <v>44652</v>
      </c>
      <c r="Q212" s="181">
        <v>44895</v>
      </c>
      <c r="R212" s="64" t="s">
        <v>207</v>
      </c>
      <c r="S212" s="64" t="s">
        <v>208</v>
      </c>
      <c r="T212" s="64" t="s">
        <v>687</v>
      </c>
      <c r="U212" s="207" t="s">
        <v>688</v>
      </c>
    </row>
    <row r="213" spans="1:21" ht="31.5" x14ac:dyDescent="0.25">
      <c r="A213" s="469"/>
      <c r="B213" s="472"/>
      <c r="C213" s="472"/>
      <c r="D213" s="472"/>
      <c r="E213" s="174" t="s">
        <v>689</v>
      </c>
      <c r="F213" s="175" t="s">
        <v>263</v>
      </c>
      <c r="G213" s="176"/>
      <c r="H213" s="177"/>
      <c r="I213" s="178"/>
      <c r="J213" s="472"/>
      <c r="K213" s="177"/>
      <c r="L213" s="177"/>
      <c r="M213" s="481"/>
      <c r="N213" s="477"/>
      <c r="O213" s="478"/>
      <c r="P213" s="478"/>
      <c r="Q213" s="479"/>
      <c r="R213" s="182"/>
      <c r="S213" s="182"/>
      <c r="T213" s="182"/>
      <c r="U213" s="183"/>
    </row>
    <row r="214" spans="1:21" ht="31.5" x14ac:dyDescent="0.25">
      <c r="A214" s="469"/>
      <c r="B214" s="472"/>
      <c r="C214" s="472"/>
      <c r="D214" s="472"/>
      <c r="E214" s="174" t="s">
        <v>690</v>
      </c>
      <c r="F214" s="175" t="s">
        <v>266</v>
      </c>
      <c r="G214" s="176"/>
      <c r="H214" s="177"/>
      <c r="I214" s="178"/>
      <c r="J214" s="473"/>
      <c r="K214" s="177"/>
      <c r="L214" s="177"/>
      <c r="M214" s="481"/>
      <c r="N214" s="457"/>
      <c r="O214" s="458"/>
      <c r="P214" s="458"/>
      <c r="Q214" s="459"/>
      <c r="R214" s="182"/>
      <c r="S214" s="182"/>
      <c r="T214" s="182"/>
      <c r="U214" s="183"/>
    </row>
    <row r="215" spans="1:21" ht="14.85" customHeight="1" x14ac:dyDescent="0.25">
      <c r="A215" s="469"/>
      <c r="B215" s="472"/>
      <c r="C215" s="472"/>
      <c r="D215" s="472"/>
      <c r="E215" s="203" t="s">
        <v>691</v>
      </c>
      <c r="F215" s="204"/>
      <c r="G215" s="177"/>
      <c r="H215" s="177"/>
      <c r="I215" s="178"/>
      <c r="J215" s="460" t="s">
        <v>692</v>
      </c>
      <c r="K215" s="177"/>
      <c r="L215" s="177"/>
      <c r="M215" s="481"/>
      <c r="N215" s="457"/>
      <c r="O215" s="458"/>
      <c r="P215" s="458"/>
      <c r="Q215" s="459"/>
      <c r="R215" s="182"/>
      <c r="S215" s="182"/>
      <c r="T215" s="182"/>
      <c r="U215" s="183"/>
    </row>
    <row r="216" spans="1:21" ht="14.85" customHeight="1" x14ac:dyDescent="0.25">
      <c r="A216" s="469"/>
      <c r="B216" s="472"/>
      <c r="C216" s="472"/>
      <c r="D216" s="472"/>
      <c r="E216" s="203" t="s">
        <v>693</v>
      </c>
      <c r="F216" s="204"/>
      <c r="G216" s="177"/>
      <c r="H216" s="177"/>
      <c r="I216" s="178"/>
      <c r="J216" s="472"/>
      <c r="K216" s="177"/>
      <c r="L216" s="177"/>
      <c r="M216" s="481"/>
      <c r="N216" s="457"/>
      <c r="O216" s="458"/>
      <c r="P216" s="458"/>
      <c r="Q216" s="459"/>
      <c r="R216" s="182"/>
      <c r="S216" s="182"/>
      <c r="T216" s="182"/>
      <c r="U216" s="183"/>
    </row>
    <row r="217" spans="1:21" ht="32.1" customHeight="1" x14ac:dyDescent="0.25">
      <c r="A217" s="469"/>
      <c r="B217" s="472"/>
      <c r="C217" s="472"/>
      <c r="D217" s="472"/>
      <c r="E217" s="184"/>
      <c r="F217" s="204"/>
      <c r="G217" s="177"/>
      <c r="H217" s="177"/>
      <c r="I217" s="178"/>
      <c r="J217" s="472"/>
      <c r="K217" s="177"/>
      <c r="L217" s="177"/>
      <c r="M217" s="481"/>
      <c r="N217" s="457"/>
      <c r="O217" s="458"/>
      <c r="P217" s="458"/>
      <c r="Q217" s="459"/>
      <c r="R217" s="182"/>
      <c r="S217" s="182"/>
      <c r="T217" s="182"/>
      <c r="U217" s="183"/>
    </row>
    <row r="218" spans="1:21" ht="32.1" customHeight="1" x14ac:dyDescent="0.25">
      <c r="A218" s="469"/>
      <c r="B218" s="472"/>
      <c r="C218" s="472"/>
      <c r="D218" s="472"/>
      <c r="E218" s="205"/>
      <c r="F218" s="204"/>
      <c r="G218" s="177"/>
      <c r="H218" s="177"/>
      <c r="I218" s="178"/>
      <c r="J218" s="473"/>
      <c r="K218" s="177"/>
      <c r="L218" s="177"/>
      <c r="M218" s="481"/>
      <c r="N218" s="457"/>
      <c r="O218" s="458"/>
      <c r="P218" s="458"/>
      <c r="Q218" s="459"/>
      <c r="R218" s="182"/>
      <c r="S218" s="182"/>
      <c r="T218" s="182"/>
      <c r="U218" s="183"/>
    </row>
    <row r="219" spans="1:21" ht="32.1" customHeight="1" x14ac:dyDescent="0.25">
      <c r="A219" s="469"/>
      <c r="B219" s="472"/>
      <c r="C219" s="472"/>
      <c r="D219" s="472"/>
      <c r="E219" s="205"/>
      <c r="F219" s="204"/>
      <c r="G219" s="177"/>
      <c r="H219" s="177"/>
      <c r="I219" s="178"/>
      <c r="J219" s="460" t="s">
        <v>694</v>
      </c>
      <c r="K219" s="177"/>
      <c r="L219" s="177"/>
      <c r="M219" s="481"/>
      <c r="N219" s="457"/>
      <c r="O219" s="458"/>
      <c r="P219" s="458"/>
      <c r="Q219" s="459"/>
      <c r="R219" s="182"/>
      <c r="S219" s="182"/>
      <c r="T219" s="182"/>
      <c r="U219" s="183"/>
    </row>
    <row r="220" spans="1:21" ht="32.1" customHeight="1" x14ac:dyDescent="0.25">
      <c r="A220" s="469"/>
      <c r="B220" s="472"/>
      <c r="C220" s="472"/>
      <c r="D220" s="472"/>
      <c r="E220" s="205"/>
      <c r="F220" s="204"/>
      <c r="G220" s="177"/>
      <c r="H220" s="177"/>
      <c r="I220" s="178"/>
      <c r="J220" s="472"/>
      <c r="K220" s="177"/>
      <c r="L220" s="177"/>
      <c r="M220" s="481"/>
      <c r="N220" s="457"/>
      <c r="O220" s="458"/>
      <c r="P220" s="458"/>
      <c r="Q220" s="459"/>
      <c r="R220" s="182"/>
      <c r="S220" s="182"/>
      <c r="T220" s="182"/>
      <c r="U220" s="183"/>
    </row>
    <row r="221" spans="1:21" ht="32.1" customHeight="1" x14ac:dyDescent="0.25">
      <c r="A221" s="469"/>
      <c r="B221" s="472"/>
      <c r="C221" s="472"/>
      <c r="D221" s="472"/>
      <c r="E221" s="205"/>
      <c r="F221" s="204"/>
      <c r="G221" s="177"/>
      <c r="H221" s="177"/>
      <c r="I221" s="178"/>
      <c r="J221" s="472"/>
      <c r="K221" s="177"/>
      <c r="L221" s="177"/>
      <c r="M221" s="481"/>
      <c r="N221" s="457"/>
      <c r="O221" s="458"/>
      <c r="P221" s="458"/>
      <c r="Q221" s="459"/>
      <c r="R221" s="182"/>
      <c r="S221" s="182"/>
      <c r="T221" s="182"/>
      <c r="U221" s="183"/>
    </row>
    <row r="222" spans="1:21" ht="14.85" customHeight="1" x14ac:dyDescent="0.25">
      <c r="A222" s="469"/>
      <c r="B222" s="472"/>
      <c r="C222" s="472"/>
      <c r="D222" s="472"/>
      <c r="E222" s="205"/>
      <c r="F222" s="204"/>
      <c r="G222" s="177"/>
      <c r="H222" s="177"/>
      <c r="I222" s="178"/>
      <c r="J222" s="473"/>
      <c r="K222" s="177"/>
      <c r="L222" s="177"/>
      <c r="M222" s="481"/>
      <c r="N222" s="457"/>
      <c r="O222" s="458"/>
      <c r="P222" s="458"/>
      <c r="Q222" s="459"/>
      <c r="R222" s="182"/>
      <c r="S222" s="182"/>
      <c r="T222" s="182"/>
      <c r="U222" s="208"/>
    </row>
    <row r="223" spans="1:21" ht="14.85" customHeight="1" x14ac:dyDescent="0.25">
      <c r="A223" s="469"/>
      <c r="B223" s="472"/>
      <c r="C223" s="472"/>
      <c r="D223" s="472"/>
      <c r="E223" s="205"/>
      <c r="F223" s="204"/>
      <c r="G223" s="177"/>
      <c r="H223" s="177"/>
      <c r="I223" s="178"/>
      <c r="J223" s="460" t="s">
        <v>695</v>
      </c>
      <c r="K223" s="177"/>
      <c r="L223" s="177"/>
      <c r="M223" s="481"/>
      <c r="N223" s="457"/>
      <c r="O223" s="458"/>
      <c r="P223" s="458"/>
      <c r="Q223" s="459"/>
      <c r="R223" s="182"/>
      <c r="S223" s="182"/>
      <c r="T223" s="182"/>
      <c r="U223" s="183"/>
    </row>
    <row r="224" spans="1:21" ht="14.85" customHeight="1" x14ac:dyDescent="0.25">
      <c r="A224" s="469"/>
      <c r="B224" s="472"/>
      <c r="C224" s="472"/>
      <c r="D224" s="472"/>
      <c r="E224" s="205"/>
      <c r="F224" s="204"/>
      <c r="G224" s="177"/>
      <c r="H224" s="177"/>
      <c r="I224" s="178"/>
      <c r="J224" s="472"/>
      <c r="K224" s="177"/>
      <c r="L224" s="177"/>
      <c r="M224" s="481"/>
      <c r="N224" s="457"/>
      <c r="O224" s="458"/>
      <c r="P224" s="458"/>
      <c r="Q224" s="459"/>
      <c r="R224" s="182"/>
      <c r="S224" s="182"/>
      <c r="T224" s="182"/>
      <c r="U224" s="183"/>
    </row>
    <row r="225" spans="1:21" ht="14.85" customHeight="1" x14ac:dyDescent="0.25">
      <c r="A225" s="469"/>
      <c r="B225" s="472"/>
      <c r="C225" s="472"/>
      <c r="D225" s="472"/>
      <c r="E225" s="205"/>
      <c r="F225" s="204"/>
      <c r="G225" s="177"/>
      <c r="H225" s="177"/>
      <c r="I225" s="178"/>
      <c r="J225" s="472"/>
      <c r="K225" s="177"/>
      <c r="L225" s="177"/>
      <c r="M225" s="481"/>
      <c r="N225" s="457"/>
      <c r="O225" s="458"/>
      <c r="P225" s="458"/>
      <c r="Q225" s="459"/>
      <c r="R225" s="182"/>
      <c r="S225" s="182"/>
      <c r="T225" s="182"/>
      <c r="U225" s="183"/>
    </row>
    <row r="226" spans="1:21" ht="14.85" customHeight="1" thickBot="1" x14ac:dyDescent="0.3">
      <c r="A226" s="470"/>
      <c r="B226" s="461"/>
      <c r="C226" s="461"/>
      <c r="D226" s="461"/>
      <c r="E226" s="186"/>
      <c r="F226" s="198"/>
      <c r="G226" s="188"/>
      <c r="H226" s="188"/>
      <c r="I226" s="189"/>
      <c r="J226" s="461"/>
      <c r="K226" s="188"/>
      <c r="L226" s="188"/>
      <c r="M226" s="482"/>
      <c r="N226" s="462"/>
      <c r="O226" s="463"/>
      <c r="P226" s="463"/>
      <c r="Q226" s="464"/>
      <c r="R226" s="190"/>
      <c r="S226" s="190"/>
      <c r="T226" s="190"/>
      <c r="U226" s="191"/>
    </row>
    <row r="227" spans="1:21" ht="31.5" x14ac:dyDescent="0.25">
      <c r="A227" s="472" t="s">
        <v>696</v>
      </c>
      <c r="B227" s="472" t="s">
        <v>697</v>
      </c>
      <c r="C227" s="472" t="s">
        <v>698</v>
      </c>
      <c r="D227" s="472" t="s">
        <v>699</v>
      </c>
      <c r="E227" s="211" t="s">
        <v>183</v>
      </c>
      <c r="F227" s="212" t="s">
        <v>184</v>
      </c>
      <c r="G227" s="177">
        <v>1</v>
      </c>
      <c r="H227" s="177">
        <v>5</v>
      </c>
      <c r="I227" s="232">
        <v>5</v>
      </c>
      <c r="J227" s="472" t="s">
        <v>700</v>
      </c>
      <c r="K227" s="177">
        <v>1</v>
      </c>
      <c r="L227" s="177">
        <v>5</v>
      </c>
      <c r="M227" s="487" t="s">
        <v>229</v>
      </c>
      <c r="N227" s="211" t="s">
        <v>196</v>
      </c>
      <c r="O227" s="211" t="s">
        <v>197</v>
      </c>
      <c r="P227" s="211" t="s">
        <v>198</v>
      </c>
      <c r="Q227" s="213" t="s">
        <v>199</v>
      </c>
      <c r="R227" s="182"/>
      <c r="S227" s="182"/>
      <c r="T227" s="182"/>
      <c r="U227" s="185"/>
    </row>
    <row r="228" spans="1:21" ht="189" x14ac:dyDescent="0.25">
      <c r="A228" s="472"/>
      <c r="B228" s="472"/>
      <c r="C228" s="472"/>
      <c r="D228" s="472"/>
      <c r="E228" s="174" t="s">
        <v>245</v>
      </c>
      <c r="F228" s="175" t="s">
        <v>348</v>
      </c>
      <c r="G228" s="176" t="s">
        <v>204</v>
      </c>
      <c r="H228" s="177" t="s">
        <v>232</v>
      </c>
      <c r="I228" s="232" t="s">
        <v>229</v>
      </c>
      <c r="J228" s="472"/>
      <c r="K228" s="177" t="s">
        <v>204</v>
      </c>
      <c r="L228" s="177" t="s">
        <v>232</v>
      </c>
      <c r="M228" s="487"/>
      <c r="N228" s="179" t="s">
        <v>701</v>
      </c>
      <c r="O228" s="179" t="s">
        <v>702</v>
      </c>
      <c r="P228" s="180">
        <v>44652</v>
      </c>
      <c r="Q228" s="181">
        <v>44895</v>
      </c>
      <c r="R228" s="64" t="s">
        <v>207</v>
      </c>
      <c r="S228" s="64" t="s">
        <v>208</v>
      </c>
      <c r="T228" s="64" t="s">
        <v>703</v>
      </c>
      <c r="U228" s="236" t="s">
        <v>704</v>
      </c>
    </row>
    <row r="229" spans="1:21" ht="32.25" thickBot="1" x14ac:dyDescent="0.3">
      <c r="A229" s="472"/>
      <c r="B229" s="472"/>
      <c r="C229" s="472"/>
      <c r="D229" s="472"/>
      <c r="E229" s="184" t="s">
        <v>347</v>
      </c>
      <c r="F229" s="237" t="s">
        <v>266</v>
      </c>
      <c r="G229" s="176"/>
      <c r="H229" s="177"/>
      <c r="I229" s="232"/>
      <c r="J229" s="472"/>
      <c r="K229" s="177"/>
      <c r="L229" s="177"/>
      <c r="M229" s="487"/>
      <c r="N229" s="477"/>
      <c r="O229" s="478"/>
      <c r="P229" s="478"/>
      <c r="Q229" s="479"/>
      <c r="R229" s="182"/>
      <c r="S229" s="182"/>
      <c r="T229" s="182"/>
      <c r="U229" s="185"/>
    </row>
    <row r="230" spans="1:21" ht="31.5" x14ac:dyDescent="0.25">
      <c r="A230" s="468" t="s">
        <v>705</v>
      </c>
      <c r="B230" s="471" t="s">
        <v>706</v>
      </c>
      <c r="C230" s="471" t="s">
        <v>707</v>
      </c>
      <c r="D230" s="471" t="s">
        <v>708</v>
      </c>
      <c r="E230" s="192" t="s">
        <v>183</v>
      </c>
      <c r="F230" s="193" t="s">
        <v>184</v>
      </c>
      <c r="G230" s="168">
        <v>2</v>
      </c>
      <c r="H230" s="168">
        <v>5</v>
      </c>
      <c r="I230" s="231">
        <v>10</v>
      </c>
      <c r="J230" s="471" t="s">
        <v>709</v>
      </c>
      <c r="K230" s="168">
        <v>1</v>
      </c>
      <c r="L230" s="168">
        <v>5</v>
      </c>
      <c r="M230" s="486" t="s">
        <v>229</v>
      </c>
      <c r="N230" s="192" t="s">
        <v>196</v>
      </c>
      <c r="O230" s="192" t="s">
        <v>197</v>
      </c>
      <c r="P230" s="192" t="s">
        <v>198</v>
      </c>
      <c r="Q230" s="195" t="s">
        <v>199</v>
      </c>
      <c r="R230" s="201"/>
      <c r="S230" s="201"/>
      <c r="T230" s="201"/>
      <c r="U230" s="206"/>
    </row>
    <row r="231" spans="1:21" ht="47.25" x14ac:dyDescent="0.25">
      <c r="A231" s="469"/>
      <c r="B231" s="472"/>
      <c r="C231" s="472"/>
      <c r="D231" s="472"/>
      <c r="E231" s="174" t="s">
        <v>710</v>
      </c>
      <c r="F231" s="175" t="s">
        <v>348</v>
      </c>
      <c r="G231" s="176" t="s">
        <v>328</v>
      </c>
      <c r="H231" s="177" t="s">
        <v>232</v>
      </c>
      <c r="I231" s="232" t="s">
        <v>229</v>
      </c>
      <c r="J231" s="472"/>
      <c r="K231" s="177" t="s">
        <v>204</v>
      </c>
      <c r="L231" s="177" t="s">
        <v>232</v>
      </c>
      <c r="M231" s="487"/>
      <c r="N231" s="179" t="s">
        <v>711</v>
      </c>
      <c r="O231" s="179" t="s">
        <v>712</v>
      </c>
      <c r="P231" s="180">
        <v>44652</v>
      </c>
      <c r="Q231" s="181">
        <v>44924</v>
      </c>
      <c r="R231" s="182"/>
      <c r="S231" s="182"/>
      <c r="T231" s="182"/>
      <c r="U231" s="183"/>
    </row>
    <row r="232" spans="1:21" ht="82.5" x14ac:dyDescent="0.25">
      <c r="A232" s="469"/>
      <c r="B232" s="472"/>
      <c r="C232" s="472"/>
      <c r="D232" s="472"/>
      <c r="E232" s="174" t="s">
        <v>713</v>
      </c>
      <c r="F232" s="175" t="s">
        <v>266</v>
      </c>
      <c r="G232" s="176"/>
      <c r="H232" s="177"/>
      <c r="I232" s="232"/>
      <c r="J232" s="472"/>
      <c r="K232" s="177"/>
      <c r="L232" s="177"/>
      <c r="M232" s="487"/>
      <c r="N232" s="179" t="s">
        <v>714</v>
      </c>
      <c r="O232" s="179" t="s">
        <v>715</v>
      </c>
      <c r="P232" s="180">
        <v>44652</v>
      </c>
      <c r="Q232" s="181">
        <v>44924</v>
      </c>
      <c r="R232" s="64" t="s">
        <v>207</v>
      </c>
      <c r="S232" s="64" t="s">
        <v>208</v>
      </c>
      <c r="T232" s="64" t="s">
        <v>716</v>
      </c>
      <c r="U232" s="207" t="s">
        <v>717</v>
      </c>
    </row>
    <row r="233" spans="1:21" ht="47.25" x14ac:dyDescent="0.25">
      <c r="A233" s="469"/>
      <c r="B233" s="472"/>
      <c r="C233" s="472"/>
      <c r="D233" s="472"/>
      <c r="E233" s="203" t="s">
        <v>718</v>
      </c>
      <c r="F233" s="204"/>
      <c r="G233" s="177"/>
      <c r="H233" s="177"/>
      <c r="I233" s="232"/>
      <c r="J233" s="472"/>
      <c r="K233" s="177"/>
      <c r="L233" s="177"/>
      <c r="M233" s="487"/>
      <c r="N233" s="477"/>
      <c r="O233" s="478"/>
      <c r="P233" s="478"/>
      <c r="Q233" s="479"/>
      <c r="R233" s="182"/>
      <c r="S233" s="182"/>
      <c r="T233" s="182"/>
      <c r="U233" s="183"/>
    </row>
    <row r="234" spans="1:21" ht="31.5" x14ac:dyDescent="0.25">
      <c r="A234" s="469"/>
      <c r="B234" s="472"/>
      <c r="C234" s="472"/>
      <c r="D234" s="472"/>
      <c r="E234" s="203" t="s">
        <v>719</v>
      </c>
      <c r="F234" s="204"/>
      <c r="G234" s="177"/>
      <c r="H234" s="177"/>
      <c r="I234" s="232"/>
      <c r="J234" s="472"/>
      <c r="K234" s="177"/>
      <c r="L234" s="177"/>
      <c r="M234" s="487"/>
      <c r="N234" s="457"/>
      <c r="O234" s="458"/>
      <c r="P234" s="458"/>
      <c r="Q234" s="459"/>
      <c r="R234" s="182"/>
      <c r="S234" s="182"/>
      <c r="T234" s="182"/>
      <c r="U234" s="183"/>
    </row>
    <row r="235" spans="1:21" ht="31.5" x14ac:dyDescent="0.25">
      <c r="A235" s="469"/>
      <c r="B235" s="472"/>
      <c r="C235" s="472"/>
      <c r="D235" s="472"/>
      <c r="E235" s="203" t="s">
        <v>720</v>
      </c>
      <c r="F235" s="204"/>
      <c r="G235" s="177"/>
      <c r="H235" s="177"/>
      <c r="I235" s="232"/>
      <c r="J235" s="473"/>
      <c r="K235" s="177"/>
      <c r="L235" s="177"/>
      <c r="M235" s="487"/>
      <c r="N235" s="457"/>
      <c r="O235" s="458"/>
      <c r="P235" s="458"/>
      <c r="Q235" s="459"/>
      <c r="R235" s="182"/>
      <c r="S235" s="182"/>
      <c r="T235" s="182"/>
      <c r="U235" s="183"/>
    </row>
    <row r="236" spans="1:21" ht="14.85" customHeight="1" x14ac:dyDescent="0.25">
      <c r="A236" s="469"/>
      <c r="B236" s="472"/>
      <c r="C236" s="472"/>
      <c r="D236" s="472"/>
      <c r="E236" s="203" t="s">
        <v>721</v>
      </c>
      <c r="F236" s="204"/>
      <c r="G236" s="177"/>
      <c r="H236" s="177"/>
      <c r="I236" s="232"/>
      <c r="J236" s="460" t="s">
        <v>722</v>
      </c>
      <c r="K236" s="177"/>
      <c r="L236" s="177"/>
      <c r="M236" s="487"/>
      <c r="N236" s="457"/>
      <c r="O236" s="458"/>
      <c r="P236" s="458"/>
      <c r="Q236" s="459"/>
      <c r="R236" s="182"/>
      <c r="S236" s="182"/>
      <c r="T236" s="182"/>
      <c r="U236" s="183"/>
    </row>
    <row r="237" spans="1:21" ht="14.85" customHeight="1" x14ac:dyDescent="0.25">
      <c r="A237" s="469"/>
      <c r="B237" s="472"/>
      <c r="C237" s="472"/>
      <c r="D237" s="472"/>
      <c r="E237" s="203" t="s">
        <v>723</v>
      </c>
      <c r="F237" s="204"/>
      <c r="G237" s="177"/>
      <c r="H237" s="177"/>
      <c r="I237" s="232"/>
      <c r="J237" s="473"/>
      <c r="K237" s="177"/>
      <c r="L237" s="177"/>
      <c r="M237" s="487"/>
      <c r="N237" s="457"/>
      <c r="O237" s="458"/>
      <c r="P237" s="458"/>
      <c r="Q237" s="459"/>
      <c r="R237" s="182"/>
      <c r="S237" s="182"/>
      <c r="T237" s="182"/>
      <c r="U237" s="183"/>
    </row>
    <row r="238" spans="1:21" ht="14.85" customHeight="1" x14ac:dyDescent="0.25">
      <c r="A238" s="469"/>
      <c r="B238" s="472"/>
      <c r="C238" s="472"/>
      <c r="D238" s="472"/>
      <c r="E238" s="184"/>
      <c r="F238" s="204"/>
      <c r="G238" s="177"/>
      <c r="H238" s="177"/>
      <c r="I238" s="232"/>
      <c r="J238" s="460" t="s">
        <v>724</v>
      </c>
      <c r="K238" s="177"/>
      <c r="L238" s="177"/>
      <c r="M238" s="487"/>
      <c r="N238" s="457"/>
      <c r="O238" s="458"/>
      <c r="P238" s="458"/>
      <c r="Q238" s="459"/>
      <c r="R238" s="182"/>
      <c r="S238" s="182"/>
      <c r="T238" s="182"/>
      <c r="U238" s="183"/>
    </row>
    <row r="239" spans="1:21" ht="14.85" customHeight="1" thickBot="1" x14ac:dyDescent="0.3">
      <c r="A239" s="470"/>
      <c r="B239" s="461"/>
      <c r="C239" s="461"/>
      <c r="D239" s="461"/>
      <c r="E239" s="186"/>
      <c r="F239" s="198"/>
      <c r="G239" s="188"/>
      <c r="H239" s="188"/>
      <c r="I239" s="233"/>
      <c r="J239" s="461"/>
      <c r="K239" s="188"/>
      <c r="L239" s="188"/>
      <c r="M239" s="488"/>
      <c r="N239" s="462"/>
      <c r="O239" s="463"/>
      <c r="P239" s="463"/>
      <c r="Q239" s="464"/>
      <c r="R239" s="190"/>
      <c r="S239" s="190"/>
      <c r="T239" s="190"/>
      <c r="U239" s="191"/>
    </row>
    <row r="240" spans="1:21" ht="31.5" x14ac:dyDescent="0.25">
      <c r="A240" s="468" t="s">
        <v>725</v>
      </c>
      <c r="B240" s="471" t="s">
        <v>726</v>
      </c>
      <c r="C240" s="471" t="s">
        <v>727</v>
      </c>
      <c r="D240" s="471" t="s">
        <v>728</v>
      </c>
      <c r="E240" s="192" t="s">
        <v>183</v>
      </c>
      <c r="F240" s="193" t="s">
        <v>184</v>
      </c>
      <c r="G240" s="168">
        <v>2</v>
      </c>
      <c r="H240" s="168">
        <v>10</v>
      </c>
      <c r="I240" s="194">
        <v>20</v>
      </c>
      <c r="J240" s="471" t="s">
        <v>729</v>
      </c>
      <c r="K240" s="168">
        <v>1</v>
      </c>
      <c r="L240" s="168">
        <v>10</v>
      </c>
      <c r="M240" s="480" t="s">
        <v>233</v>
      </c>
      <c r="N240" s="192" t="s">
        <v>196</v>
      </c>
      <c r="O240" s="192" t="s">
        <v>197</v>
      </c>
      <c r="P240" s="192" t="s">
        <v>198</v>
      </c>
      <c r="Q240" s="195" t="s">
        <v>199</v>
      </c>
      <c r="R240" s="201"/>
      <c r="S240" s="201"/>
      <c r="T240" s="201"/>
      <c r="U240" s="206"/>
    </row>
    <row r="241" spans="1:21" ht="115.5" x14ac:dyDescent="0.25">
      <c r="A241" s="469"/>
      <c r="B241" s="472"/>
      <c r="C241" s="472"/>
      <c r="D241" s="472"/>
      <c r="E241" s="174" t="s">
        <v>730</v>
      </c>
      <c r="F241" s="175" t="s">
        <v>731</v>
      </c>
      <c r="G241" s="176" t="s">
        <v>328</v>
      </c>
      <c r="H241" s="177" t="s">
        <v>254</v>
      </c>
      <c r="I241" s="196" t="s">
        <v>233</v>
      </c>
      <c r="J241" s="472"/>
      <c r="K241" s="177" t="s">
        <v>204</v>
      </c>
      <c r="L241" s="177" t="s">
        <v>254</v>
      </c>
      <c r="M241" s="481"/>
      <c r="N241" s="179" t="s">
        <v>732</v>
      </c>
      <c r="O241" s="179" t="s">
        <v>733</v>
      </c>
      <c r="P241" s="180">
        <v>44562</v>
      </c>
      <c r="Q241" s="181">
        <v>44926</v>
      </c>
      <c r="R241" s="64" t="s">
        <v>207</v>
      </c>
      <c r="S241" s="64" t="s">
        <v>208</v>
      </c>
      <c r="T241" s="64" t="s">
        <v>734</v>
      </c>
      <c r="U241" s="210" t="s">
        <v>735</v>
      </c>
    </row>
    <row r="242" spans="1:21" ht="47.25" x14ac:dyDescent="0.25">
      <c r="A242" s="469"/>
      <c r="B242" s="472"/>
      <c r="C242" s="472"/>
      <c r="D242" s="472"/>
      <c r="E242" s="174" t="s">
        <v>730</v>
      </c>
      <c r="F242" s="175" t="s">
        <v>348</v>
      </c>
      <c r="G242" s="176"/>
      <c r="H242" s="177"/>
      <c r="I242" s="196"/>
      <c r="J242" s="472"/>
      <c r="K242" s="177"/>
      <c r="L242" s="177"/>
      <c r="M242" s="481"/>
      <c r="N242" s="179" t="s">
        <v>736</v>
      </c>
      <c r="O242" s="179" t="s">
        <v>737</v>
      </c>
      <c r="P242" s="180">
        <v>44835</v>
      </c>
      <c r="Q242" s="181">
        <v>44926</v>
      </c>
      <c r="R242" s="182"/>
      <c r="S242" s="182"/>
      <c r="T242" s="182"/>
      <c r="U242" s="183"/>
    </row>
    <row r="243" spans="1:21" ht="31.5" x14ac:dyDescent="0.25">
      <c r="A243" s="469"/>
      <c r="B243" s="472"/>
      <c r="C243" s="472"/>
      <c r="D243" s="472"/>
      <c r="E243" s="174" t="s">
        <v>738</v>
      </c>
      <c r="F243" s="175" t="s">
        <v>739</v>
      </c>
      <c r="G243" s="176"/>
      <c r="H243" s="177"/>
      <c r="I243" s="196"/>
      <c r="J243" s="473"/>
      <c r="K243" s="177"/>
      <c r="L243" s="177"/>
      <c r="M243" s="481"/>
      <c r="N243" s="179" t="s">
        <v>740</v>
      </c>
      <c r="O243" s="179" t="s">
        <v>741</v>
      </c>
      <c r="P243" s="180">
        <v>44562</v>
      </c>
      <c r="Q243" s="181">
        <v>44926</v>
      </c>
      <c r="R243" s="182"/>
      <c r="S243" s="182"/>
      <c r="T243" s="182"/>
      <c r="U243" s="183"/>
    </row>
    <row r="244" spans="1:21" ht="32.85" customHeight="1" x14ac:dyDescent="0.25">
      <c r="A244" s="469"/>
      <c r="B244" s="472"/>
      <c r="C244" s="472"/>
      <c r="D244" s="472"/>
      <c r="E244" s="174" t="s">
        <v>742</v>
      </c>
      <c r="F244" s="175" t="s">
        <v>743</v>
      </c>
      <c r="G244" s="176"/>
      <c r="H244" s="177"/>
      <c r="I244" s="196"/>
      <c r="J244" s="460" t="s">
        <v>744</v>
      </c>
      <c r="K244" s="177"/>
      <c r="L244" s="177"/>
      <c r="M244" s="481"/>
      <c r="N244" s="477"/>
      <c r="O244" s="478"/>
      <c r="P244" s="478"/>
      <c r="Q244" s="479"/>
      <c r="R244" s="182"/>
      <c r="S244" s="182"/>
      <c r="T244" s="182"/>
      <c r="U244" s="183"/>
    </row>
    <row r="245" spans="1:21" ht="32.85" customHeight="1" x14ac:dyDescent="0.25">
      <c r="A245" s="469"/>
      <c r="B245" s="472"/>
      <c r="C245" s="472"/>
      <c r="D245" s="472"/>
      <c r="E245" s="203" t="s">
        <v>745</v>
      </c>
      <c r="F245" s="204"/>
      <c r="G245" s="177"/>
      <c r="H245" s="177"/>
      <c r="I245" s="196"/>
      <c r="J245" s="473"/>
      <c r="K245" s="177"/>
      <c r="L245" s="177"/>
      <c r="M245" s="481"/>
      <c r="N245" s="457"/>
      <c r="O245" s="458"/>
      <c r="P245" s="458"/>
      <c r="Q245" s="459"/>
      <c r="R245" s="182"/>
      <c r="S245" s="182"/>
      <c r="T245" s="182"/>
      <c r="U245" s="183"/>
    </row>
    <row r="246" spans="1:21" ht="32.85" customHeight="1" x14ac:dyDescent="0.25">
      <c r="A246" s="469"/>
      <c r="B246" s="472"/>
      <c r="C246" s="472"/>
      <c r="D246" s="472"/>
      <c r="E246" s="184"/>
      <c r="F246" s="204"/>
      <c r="G246" s="177"/>
      <c r="H246" s="177"/>
      <c r="I246" s="196"/>
      <c r="J246" s="460" t="s">
        <v>746</v>
      </c>
      <c r="K246" s="177"/>
      <c r="L246" s="177"/>
      <c r="M246" s="481"/>
      <c r="N246" s="457"/>
      <c r="O246" s="458"/>
      <c r="P246" s="458"/>
      <c r="Q246" s="459"/>
      <c r="R246" s="182"/>
      <c r="S246" s="182"/>
      <c r="T246" s="182"/>
      <c r="U246" s="183"/>
    </row>
    <row r="247" spans="1:21" ht="32.85" customHeight="1" thickBot="1" x14ac:dyDescent="0.3">
      <c r="A247" s="470"/>
      <c r="B247" s="461"/>
      <c r="C247" s="461"/>
      <c r="D247" s="461"/>
      <c r="E247" s="186"/>
      <c r="F247" s="198"/>
      <c r="G247" s="188"/>
      <c r="H247" s="188"/>
      <c r="I247" s="199"/>
      <c r="J247" s="461"/>
      <c r="K247" s="188"/>
      <c r="L247" s="188"/>
      <c r="M247" s="482"/>
      <c r="N247" s="462"/>
      <c r="O247" s="463"/>
      <c r="P247" s="463"/>
      <c r="Q247" s="464"/>
      <c r="R247" s="190"/>
      <c r="S247" s="190"/>
      <c r="T247" s="190"/>
      <c r="U247" s="191"/>
    </row>
    <row r="248" spans="1:21" ht="31.5" x14ac:dyDescent="0.25">
      <c r="A248" s="468" t="s">
        <v>747</v>
      </c>
      <c r="B248" s="471" t="s">
        <v>748</v>
      </c>
      <c r="C248" s="471" t="s">
        <v>749</v>
      </c>
      <c r="D248" s="471" t="s">
        <v>750</v>
      </c>
      <c r="E248" s="192" t="s">
        <v>183</v>
      </c>
      <c r="F248" s="193" t="s">
        <v>184</v>
      </c>
      <c r="G248" s="168">
        <v>3</v>
      </c>
      <c r="H248" s="168">
        <v>10</v>
      </c>
      <c r="I248" s="169">
        <v>30</v>
      </c>
      <c r="J248" s="471" t="s">
        <v>751</v>
      </c>
      <c r="K248" s="168">
        <v>1</v>
      </c>
      <c r="L248" s="168">
        <v>10</v>
      </c>
      <c r="M248" s="480" t="s">
        <v>233</v>
      </c>
      <c r="N248" s="192" t="s">
        <v>196</v>
      </c>
      <c r="O248" s="192" t="s">
        <v>197</v>
      </c>
      <c r="P248" s="192" t="s">
        <v>198</v>
      </c>
      <c r="Q248" s="195" t="s">
        <v>199</v>
      </c>
      <c r="R248" s="201"/>
      <c r="S248" s="201"/>
      <c r="T248" s="201"/>
      <c r="U248" s="206"/>
    </row>
    <row r="249" spans="1:21" ht="148.5" x14ac:dyDescent="0.25">
      <c r="A249" s="469"/>
      <c r="B249" s="472"/>
      <c r="C249" s="472"/>
      <c r="D249" s="472"/>
      <c r="E249" s="174" t="s">
        <v>752</v>
      </c>
      <c r="F249" s="175" t="s">
        <v>212</v>
      </c>
      <c r="G249" s="176" t="s">
        <v>202</v>
      </c>
      <c r="H249" s="177" t="s">
        <v>254</v>
      </c>
      <c r="I249" s="178" t="s">
        <v>195</v>
      </c>
      <c r="J249" s="472"/>
      <c r="K249" s="177" t="s">
        <v>204</v>
      </c>
      <c r="L249" s="177" t="s">
        <v>254</v>
      </c>
      <c r="M249" s="481"/>
      <c r="N249" s="179" t="s">
        <v>753</v>
      </c>
      <c r="O249" s="179" t="s">
        <v>754</v>
      </c>
      <c r="P249" s="180">
        <v>44593</v>
      </c>
      <c r="Q249" s="181">
        <v>44939</v>
      </c>
      <c r="R249" s="64" t="s">
        <v>207</v>
      </c>
      <c r="S249" s="64" t="s">
        <v>208</v>
      </c>
      <c r="T249" s="64" t="s">
        <v>642</v>
      </c>
      <c r="U249" s="207" t="s">
        <v>755</v>
      </c>
    </row>
    <row r="250" spans="1:21" ht="15.75" x14ac:dyDescent="0.25">
      <c r="A250" s="469"/>
      <c r="B250" s="472"/>
      <c r="C250" s="472"/>
      <c r="D250" s="472"/>
      <c r="E250" s="174" t="s">
        <v>245</v>
      </c>
      <c r="F250" s="175" t="s">
        <v>348</v>
      </c>
      <c r="G250" s="176"/>
      <c r="H250" s="177"/>
      <c r="I250" s="178"/>
      <c r="J250" s="472"/>
      <c r="K250" s="177"/>
      <c r="L250" s="177"/>
      <c r="M250" s="481"/>
      <c r="N250" s="477"/>
      <c r="O250" s="478"/>
      <c r="P250" s="478"/>
      <c r="Q250" s="479"/>
      <c r="R250" s="182"/>
      <c r="S250" s="182"/>
      <c r="T250" s="182"/>
      <c r="U250" s="183"/>
    </row>
    <row r="251" spans="1:21" ht="31.5" x14ac:dyDescent="0.25">
      <c r="A251" s="469"/>
      <c r="B251" s="472"/>
      <c r="C251" s="472"/>
      <c r="D251" s="472"/>
      <c r="E251" s="174" t="s">
        <v>347</v>
      </c>
      <c r="F251" s="175" t="s">
        <v>216</v>
      </c>
      <c r="G251" s="176"/>
      <c r="H251" s="177"/>
      <c r="I251" s="178"/>
      <c r="J251" s="472"/>
      <c r="K251" s="177"/>
      <c r="L251" s="177"/>
      <c r="M251" s="481"/>
      <c r="N251" s="457"/>
      <c r="O251" s="458"/>
      <c r="P251" s="458"/>
      <c r="Q251" s="459"/>
      <c r="R251" s="182"/>
      <c r="S251" s="182"/>
      <c r="T251" s="182"/>
      <c r="U251" s="183"/>
    </row>
    <row r="252" spans="1:21" ht="31.5" x14ac:dyDescent="0.25">
      <c r="A252" s="469"/>
      <c r="B252" s="472"/>
      <c r="C252" s="472"/>
      <c r="D252" s="472"/>
      <c r="E252" s="174" t="s">
        <v>242</v>
      </c>
      <c r="F252" s="175" t="s">
        <v>252</v>
      </c>
      <c r="G252" s="176"/>
      <c r="H252" s="177"/>
      <c r="I252" s="178"/>
      <c r="J252" s="472"/>
      <c r="K252" s="177"/>
      <c r="L252" s="177"/>
      <c r="M252" s="481"/>
      <c r="N252" s="457"/>
      <c r="O252" s="458"/>
      <c r="P252" s="458"/>
      <c r="Q252" s="459"/>
      <c r="R252" s="182"/>
      <c r="S252" s="182"/>
      <c r="T252" s="182"/>
      <c r="U252" s="183"/>
    </row>
    <row r="253" spans="1:21" ht="31.5" x14ac:dyDescent="0.25">
      <c r="A253" s="469"/>
      <c r="B253" s="472"/>
      <c r="C253" s="472"/>
      <c r="D253" s="472"/>
      <c r="E253" s="174" t="s">
        <v>756</v>
      </c>
      <c r="F253" s="175" t="s">
        <v>391</v>
      </c>
      <c r="G253" s="176"/>
      <c r="H253" s="177"/>
      <c r="I253" s="178"/>
      <c r="J253" s="472"/>
      <c r="K253" s="177"/>
      <c r="L253" s="177"/>
      <c r="M253" s="481"/>
      <c r="N253" s="457"/>
      <c r="O253" s="458"/>
      <c r="P253" s="458"/>
      <c r="Q253" s="459"/>
      <c r="R253" s="182"/>
      <c r="S253" s="182"/>
      <c r="T253" s="182"/>
      <c r="U253" s="183"/>
    </row>
    <row r="254" spans="1:21" ht="55.5" customHeight="1" thickBot="1" x14ac:dyDescent="0.3">
      <c r="A254" s="470"/>
      <c r="B254" s="461"/>
      <c r="C254" s="461"/>
      <c r="D254" s="461"/>
      <c r="E254" s="209"/>
      <c r="F254" s="235" t="s">
        <v>757</v>
      </c>
      <c r="G254" s="187"/>
      <c r="H254" s="188"/>
      <c r="I254" s="189"/>
      <c r="J254" s="461"/>
      <c r="K254" s="188"/>
      <c r="L254" s="188"/>
      <c r="M254" s="482"/>
      <c r="N254" s="462"/>
      <c r="O254" s="463"/>
      <c r="P254" s="463"/>
      <c r="Q254" s="464"/>
      <c r="R254" s="190"/>
      <c r="S254" s="190"/>
      <c r="T254" s="190"/>
      <c r="U254" s="234"/>
    </row>
    <row r="255" spans="1:21" ht="31.5" x14ac:dyDescent="0.25">
      <c r="A255" s="468" t="s">
        <v>758</v>
      </c>
      <c r="B255" s="471" t="s">
        <v>759</v>
      </c>
      <c r="C255" s="471" t="s">
        <v>760</v>
      </c>
      <c r="D255" s="471" t="s">
        <v>761</v>
      </c>
      <c r="E255" s="192" t="s">
        <v>183</v>
      </c>
      <c r="F255" s="193" t="s">
        <v>184</v>
      </c>
      <c r="G255" s="168">
        <v>3</v>
      </c>
      <c r="H255" s="168">
        <v>10</v>
      </c>
      <c r="I255" s="169">
        <v>30</v>
      </c>
      <c r="J255" s="471" t="s">
        <v>762</v>
      </c>
      <c r="K255" s="168">
        <v>1</v>
      </c>
      <c r="L255" s="168">
        <v>10</v>
      </c>
      <c r="M255" s="480" t="s">
        <v>233</v>
      </c>
      <c r="N255" s="192" t="s">
        <v>196</v>
      </c>
      <c r="O255" s="192" t="s">
        <v>197</v>
      </c>
      <c r="P255" s="192" t="s">
        <v>198</v>
      </c>
      <c r="Q255" s="195" t="s">
        <v>199</v>
      </c>
      <c r="R255" s="201"/>
      <c r="S255" s="201"/>
      <c r="T255" s="201"/>
      <c r="U255" s="206"/>
    </row>
    <row r="256" spans="1:21" ht="148.5" x14ac:dyDescent="0.25">
      <c r="A256" s="469"/>
      <c r="B256" s="472"/>
      <c r="C256" s="472"/>
      <c r="D256" s="472"/>
      <c r="E256" s="174" t="s">
        <v>763</v>
      </c>
      <c r="F256" s="175" t="s">
        <v>348</v>
      </c>
      <c r="G256" s="176" t="s">
        <v>202</v>
      </c>
      <c r="H256" s="177" t="s">
        <v>254</v>
      </c>
      <c r="I256" s="178" t="s">
        <v>195</v>
      </c>
      <c r="J256" s="472"/>
      <c r="K256" s="177" t="s">
        <v>204</v>
      </c>
      <c r="L256" s="177" t="s">
        <v>254</v>
      </c>
      <c r="M256" s="481"/>
      <c r="N256" s="179" t="s">
        <v>764</v>
      </c>
      <c r="O256" s="179" t="s">
        <v>765</v>
      </c>
      <c r="P256" s="180">
        <v>44593</v>
      </c>
      <c r="Q256" s="181">
        <v>44910</v>
      </c>
      <c r="R256" s="64" t="s">
        <v>207</v>
      </c>
      <c r="S256" s="64" t="s">
        <v>208</v>
      </c>
      <c r="T256" s="64" t="s">
        <v>501</v>
      </c>
      <c r="U256" s="207" t="s">
        <v>766</v>
      </c>
    </row>
    <row r="257" spans="1:21" ht="47.25" x14ac:dyDescent="0.25">
      <c r="A257" s="469"/>
      <c r="B257" s="472"/>
      <c r="C257" s="472"/>
      <c r="D257" s="472"/>
      <c r="E257" s="174" t="s">
        <v>767</v>
      </c>
      <c r="F257" s="175" t="s">
        <v>263</v>
      </c>
      <c r="G257" s="176"/>
      <c r="H257" s="177"/>
      <c r="I257" s="178"/>
      <c r="J257" s="473"/>
      <c r="K257" s="177"/>
      <c r="L257" s="177"/>
      <c r="M257" s="481"/>
      <c r="N257" s="179" t="s">
        <v>768</v>
      </c>
      <c r="O257" s="179" t="s">
        <v>769</v>
      </c>
      <c r="P257" s="180">
        <v>44593</v>
      </c>
      <c r="Q257" s="181">
        <v>44742</v>
      </c>
      <c r="R257" s="182"/>
      <c r="S257" s="182"/>
      <c r="T257" s="182"/>
      <c r="U257" s="183"/>
    </row>
    <row r="258" spans="1:21" ht="40.5" customHeight="1" x14ac:dyDescent="0.25">
      <c r="A258" s="469"/>
      <c r="B258" s="472"/>
      <c r="C258" s="472"/>
      <c r="D258" s="472"/>
      <c r="E258" s="174" t="s">
        <v>770</v>
      </c>
      <c r="F258" s="175" t="s">
        <v>266</v>
      </c>
      <c r="G258" s="176"/>
      <c r="H258" s="177"/>
      <c r="I258" s="178"/>
      <c r="J258" s="460" t="s">
        <v>771</v>
      </c>
      <c r="K258" s="177"/>
      <c r="L258" s="177"/>
      <c r="M258" s="481"/>
      <c r="N258" s="179" t="s">
        <v>772</v>
      </c>
      <c r="O258" s="179" t="s">
        <v>773</v>
      </c>
      <c r="P258" s="180">
        <v>44593</v>
      </c>
      <c r="Q258" s="181">
        <v>44925</v>
      </c>
      <c r="R258" s="182"/>
      <c r="S258" s="182"/>
      <c r="T258" s="182"/>
      <c r="U258" s="183"/>
    </row>
    <row r="259" spans="1:21" ht="40.5" customHeight="1" thickBot="1" x14ac:dyDescent="0.3">
      <c r="A259" s="470"/>
      <c r="B259" s="461"/>
      <c r="C259" s="461"/>
      <c r="D259" s="461"/>
      <c r="E259" s="209"/>
      <c r="F259" s="198"/>
      <c r="G259" s="188"/>
      <c r="H259" s="188"/>
      <c r="I259" s="189"/>
      <c r="J259" s="461"/>
      <c r="K259" s="188"/>
      <c r="L259" s="188"/>
      <c r="M259" s="482"/>
      <c r="N259" s="465"/>
      <c r="O259" s="466"/>
      <c r="P259" s="466"/>
      <c r="Q259" s="467"/>
      <c r="R259" s="190"/>
      <c r="S259" s="190"/>
      <c r="T259" s="190"/>
      <c r="U259" s="191"/>
    </row>
    <row r="260" spans="1:21" ht="31.5" x14ac:dyDescent="0.25">
      <c r="A260" s="468" t="s">
        <v>774</v>
      </c>
      <c r="B260" s="471" t="s">
        <v>775</v>
      </c>
      <c r="C260" s="471" t="s">
        <v>776</v>
      </c>
      <c r="D260" s="471" t="s">
        <v>777</v>
      </c>
      <c r="E260" s="192" t="s">
        <v>183</v>
      </c>
      <c r="F260" s="193" t="s">
        <v>184</v>
      </c>
      <c r="G260" s="168">
        <v>1</v>
      </c>
      <c r="H260" s="168">
        <v>10</v>
      </c>
      <c r="I260" s="194">
        <v>10</v>
      </c>
      <c r="J260" s="471" t="s">
        <v>778</v>
      </c>
      <c r="K260" s="168">
        <v>1</v>
      </c>
      <c r="L260" s="168">
        <v>10</v>
      </c>
      <c r="M260" s="480" t="s">
        <v>233</v>
      </c>
      <c r="N260" s="192" t="s">
        <v>196</v>
      </c>
      <c r="O260" s="192" t="s">
        <v>197</v>
      </c>
      <c r="P260" s="192" t="s">
        <v>198</v>
      </c>
      <c r="Q260" s="195" t="s">
        <v>199</v>
      </c>
      <c r="R260" s="201"/>
      <c r="S260" s="201"/>
      <c r="T260" s="201"/>
      <c r="U260" s="206"/>
    </row>
    <row r="261" spans="1:21" ht="198" x14ac:dyDescent="0.25">
      <c r="A261" s="469"/>
      <c r="B261" s="472"/>
      <c r="C261" s="472"/>
      <c r="D261" s="472"/>
      <c r="E261" s="174" t="s">
        <v>242</v>
      </c>
      <c r="F261" s="175" t="s">
        <v>216</v>
      </c>
      <c r="G261" s="176" t="s">
        <v>204</v>
      </c>
      <c r="H261" s="177" t="s">
        <v>254</v>
      </c>
      <c r="I261" s="196" t="s">
        <v>233</v>
      </c>
      <c r="J261" s="472"/>
      <c r="K261" s="177" t="s">
        <v>204</v>
      </c>
      <c r="L261" s="177" t="s">
        <v>254</v>
      </c>
      <c r="M261" s="481"/>
      <c r="N261" s="179" t="s">
        <v>779</v>
      </c>
      <c r="O261" s="179" t="s">
        <v>780</v>
      </c>
      <c r="P261" s="180">
        <v>44652</v>
      </c>
      <c r="Q261" s="181">
        <v>44895</v>
      </c>
      <c r="R261" s="64" t="s">
        <v>207</v>
      </c>
      <c r="S261" s="64" t="s">
        <v>208</v>
      </c>
      <c r="T261" s="64" t="s">
        <v>566</v>
      </c>
      <c r="U261" s="207" t="s">
        <v>781</v>
      </c>
    </row>
    <row r="262" spans="1:21" ht="31.5" x14ac:dyDescent="0.25">
      <c r="A262" s="469"/>
      <c r="B262" s="472"/>
      <c r="C262" s="472"/>
      <c r="D262" s="472"/>
      <c r="E262" s="174" t="s">
        <v>347</v>
      </c>
      <c r="F262" s="175" t="s">
        <v>782</v>
      </c>
      <c r="G262" s="176"/>
      <c r="H262" s="177"/>
      <c r="I262" s="196"/>
      <c r="J262" s="472"/>
      <c r="K262" s="177"/>
      <c r="L262" s="177"/>
      <c r="M262" s="481"/>
      <c r="N262" s="477"/>
      <c r="O262" s="478"/>
      <c r="P262" s="478"/>
      <c r="Q262" s="479"/>
      <c r="R262" s="182"/>
      <c r="S262" s="182"/>
      <c r="T262" s="182"/>
      <c r="U262" s="183"/>
    </row>
    <row r="263" spans="1:21" ht="55.5" customHeight="1" thickBot="1" x14ac:dyDescent="0.3">
      <c r="A263" s="470"/>
      <c r="B263" s="461"/>
      <c r="C263" s="461"/>
      <c r="D263" s="461"/>
      <c r="E263" s="209" t="s">
        <v>783</v>
      </c>
      <c r="F263" s="235" t="s">
        <v>212</v>
      </c>
      <c r="G263" s="187"/>
      <c r="H263" s="188"/>
      <c r="I263" s="199"/>
      <c r="J263" s="461"/>
      <c r="K263" s="188"/>
      <c r="L263" s="188"/>
      <c r="M263" s="482"/>
      <c r="N263" s="462"/>
      <c r="O263" s="463"/>
      <c r="P263" s="463"/>
      <c r="Q263" s="464"/>
      <c r="R263" s="190"/>
      <c r="S263" s="190"/>
      <c r="T263" s="190"/>
      <c r="U263" s="191"/>
    </row>
    <row r="264" spans="1:21" ht="31.5" x14ac:dyDescent="0.25">
      <c r="A264" s="468" t="s">
        <v>784</v>
      </c>
      <c r="B264" s="471" t="s">
        <v>785</v>
      </c>
      <c r="C264" s="471" t="s">
        <v>786</v>
      </c>
      <c r="D264" s="471" t="s">
        <v>787</v>
      </c>
      <c r="E264" s="192" t="s">
        <v>183</v>
      </c>
      <c r="F264" s="193" t="s">
        <v>184</v>
      </c>
      <c r="G264" s="168">
        <v>3</v>
      </c>
      <c r="H264" s="168">
        <v>20</v>
      </c>
      <c r="I264" s="169">
        <v>60</v>
      </c>
      <c r="J264" s="471" t="s">
        <v>788</v>
      </c>
      <c r="K264" s="168">
        <v>1</v>
      </c>
      <c r="L264" s="168">
        <v>20</v>
      </c>
      <c r="M264" s="474" t="s">
        <v>195</v>
      </c>
      <c r="N264" s="192" t="s">
        <v>196</v>
      </c>
      <c r="O264" s="192" t="s">
        <v>197</v>
      </c>
      <c r="P264" s="192" t="s">
        <v>198</v>
      </c>
      <c r="Q264" s="195" t="s">
        <v>199</v>
      </c>
      <c r="R264" s="201"/>
      <c r="S264" s="201"/>
      <c r="T264" s="201"/>
      <c r="U264" s="206"/>
    </row>
    <row r="265" spans="1:21" ht="148.5" x14ac:dyDescent="0.25">
      <c r="A265" s="469"/>
      <c r="B265" s="472"/>
      <c r="C265" s="472"/>
      <c r="D265" s="472"/>
      <c r="E265" s="174" t="s">
        <v>427</v>
      </c>
      <c r="F265" s="175" t="s">
        <v>212</v>
      </c>
      <c r="G265" s="176" t="s">
        <v>202</v>
      </c>
      <c r="H265" s="177" t="s">
        <v>203</v>
      </c>
      <c r="I265" s="178" t="s">
        <v>195</v>
      </c>
      <c r="J265" s="472"/>
      <c r="K265" s="177" t="s">
        <v>204</v>
      </c>
      <c r="L265" s="177" t="s">
        <v>203</v>
      </c>
      <c r="M265" s="475"/>
      <c r="N265" s="179" t="s">
        <v>789</v>
      </c>
      <c r="O265" s="179" t="s">
        <v>790</v>
      </c>
      <c r="P265" s="180">
        <v>44652</v>
      </c>
      <c r="Q265" s="181">
        <v>44834</v>
      </c>
      <c r="R265" s="64" t="s">
        <v>207</v>
      </c>
      <c r="S265" s="64" t="s">
        <v>208</v>
      </c>
      <c r="T265" s="64" t="s">
        <v>791</v>
      </c>
      <c r="U265" s="65" t="s">
        <v>792</v>
      </c>
    </row>
    <row r="266" spans="1:21" ht="47.25" x14ac:dyDescent="0.25">
      <c r="A266" s="469"/>
      <c r="B266" s="472"/>
      <c r="C266" s="472"/>
      <c r="D266" s="472"/>
      <c r="E266" s="174" t="s">
        <v>793</v>
      </c>
      <c r="F266" s="175" t="s">
        <v>348</v>
      </c>
      <c r="G266" s="176"/>
      <c r="H266" s="177"/>
      <c r="I266" s="178"/>
      <c r="J266" s="472"/>
      <c r="K266" s="177"/>
      <c r="L266" s="177"/>
      <c r="M266" s="475"/>
      <c r="N266" s="179" t="s">
        <v>794</v>
      </c>
      <c r="O266" s="179" t="s">
        <v>795</v>
      </c>
      <c r="P266" s="180">
        <v>44652</v>
      </c>
      <c r="Q266" s="181">
        <v>44926</v>
      </c>
      <c r="R266" s="182"/>
      <c r="S266" s="182"/>
      <c r="T266" s="182"/>
      <c r="U266" s="214"/>
    </row>
    <row r="267" spans="1:21" ht="51" customHeight="1" x14ac:dyDescent="0.25">
      <c r="A267" s="469"/>
      <c r="B267" s="472"/>
      <c r="C267" s="472"/>
      <c r="D267" s="472"/>
      <c r="E267" s="174" t="s">
        <v>430</v>
      </c>
      <c r="F267" s="175" t="s">
        <v>216</v>
      </c>
      <c r="G267" s="176"/>
      <c r="H267" s="177"/>
      <c r="I267" s="178"/>
      <c r="J267" s="472"/>
      <c r="K267" s="177"/>
      <c r="L267" s="177"/>
      <c r="M267" s="475"/>
      <c r="N267" s="477"/>
      <c r="O267" s="478"/>
      <c r="P267" s="478"/>
      <c r="Q267" s="479"/>
      <c r="R267" s="182"/>
      <c r="S267" s="182"/>
      <c r="T267" s="182"/>
      <c r="U267" s="214"/>
    </row>
    <row r="268" spans="1:21" ht="51" customHeight="1" x14ac:dyDescent="0.25">
      <c r="A268" s="469"/>
      <c r="B268" s="472"/>
      <c r="C268" s="472"/>
      <c r="D268" s="472"/>
      <c r="E268" s="174" t="s">
        <v>381</v>
      </c>
      <c r="F268" s="175" t="s">
        <v>796</v>
      </c>
      <c r="G268" s="176"/>
      <c r="H268" s="177"/>
      <c r="I268" s="178"/>
      <c r="J268" s="473"/>
      <c r="K268" s="177"/>
      <c r="L268" s="177"/>
      <c r="M268" s="475"/>
      <c r="N268" s="457"/>
      <c r="O268" s="458"/>
      <c r="P268" s="458"/>
      <c r="Q268" s="459"/>
      <c r="R268" s="182"/>
      <c r="S268" s="182"/>
      <c r="T268" s="182"/>
      <c r="U268" s="183"/>
    </row>
    <row r="269" spans="1:21" ht="51" customHeight="1" x14ac:dyDescent="0.25">
      <c r="A269" s="469"/>
      <c r="B269" s="472"/>
      <c r="C269" s="472"/>
      <c r="D269" s="472"/>
      <c r="E269" s="184"/>
      <c r="F269" s="175" t="s">
        <v>391</v>
      </c>
      <c r="G269" s="176"/>
      <c r="H269" s="177"/>
      <c r="I269" s="178"/>
      <c r="J269" s="460" t="s">
        <v>797</v>
      </c>
      <c r="K269" s="177"/>
      <c r="L269" s="177"/>
      <c r="M269" s="475"/>
      <c r="N269" s="457"/>
      <c r="O269" s="458"/>
      <c r="P269" s="458"/>
      <c r="Q269" s="459"/>
      <c r="R269" s="182"/>
      <c r="S269" s="182"/>
      <c r="T269" s="182"/>
      <c r="U269" s="183"/>
    </row>
    <row r="270" spans="1:21" ht="51" customHeight="1" thickBot="1" x14ac:dyDescent="0.3">
      <c r="A270" s="470"/>
      <c r="B270" s="461"/>
      <c r="C270" s="461"/>
      <c r="D270" s="461"/>
      <c r="E270" s="186"/>
      <c r="F270" s="198"/>
      <c r="G270" s="188"/>
      <c r="H270" s="188"/>
      <c r="I270" s="189"/>
      <c r="J270" s="461"/>
      <c r="K270" s="188"/>
      <c r="L270" s="188"/>
      <c r="M270" s="476"/>
      <c r="N270" s="462"/>
      <c r="O270" s="463"/>
      <c r="P270" s="463"/>
      <c r="Q270" s="464"/>
      <c r="R270" s="190"/>
      <c r="S270" s="190"/>
      <c r="T270" s="190"/>
      <c r="U270" s="191"/>
    </row>
    <row r="271" spans="1:21" ht="31.5" x14ac:dyDescent="0.25">
      <c r="A271" s="468" t="s">
        <v>798</v>
      </c>
      <c r="B271" s="471" t="s">
        <v>799</v>
      </c>
      <c r="C271" s="471" t="s">
        <v>800</v>
      </c>
      <c r="D271" s="471" t="s">
        <v>801</v>
      </c>
      <c r="E271" s="192" t="s">
        <v>183</v>
      </c>
      <c r="F271" s="193" t="s">
        <v>184</v>
      </c>
      <c r="G271" s="168">
        <v>3</v>
      </c>
      <c r="H271" s="168">
        <v>20</v>
      </c>
      <c r="I271" s="169">
        <v>60</v>
      </c>
      <c r="J271" s="471" t="s">
        <v>802</v>
      </c>
      <c r="K271" s="168">
        <v>1</v>
      </c>
      <c r="L271" s="168">
        <v>20</v>
      </c>
      <c r="M271" s="474" t="s">
        <v>195</v>
      </c>
      <c r="N271" s="192" t="s">
        <v>196</v>
      </c>
      <c r="O271" s="192" t="s">
        <v>197</v>
      </c>
      <c r="P271" s="192" t="s">
        <v>198</v>
      </c>
      <c r="Q271" s="195" t="s">
        <v>199</v>
      </c>
      <c r="R271" s="201"/>
      <c r="S271" s="201"/>
      <c r="T271" s="201"/>
      <c r="U271" s="206"/>
    </row>
    <row r="272" spans="1:21" ht="148.5" x14ac:dyDescent="0.25">
      <c r="A272" s="469"/>
      <c r="B272" s="472"/>
      <c r="C272" s="472"/>
      <c r="D272" s="472"/>
      <c r="E272" s="174" t="s">
        <v>580</v>
      </c>
      <c r="F272" s="175" t="s">
        <v>803</v>
      </c>
      <c r="G272" s="176" t="s">
        <v>202</v>
      </c>
      <c r="H272" s="177" t="s">
        <v>203</v>
      </c>
      <c r="I272" s="178" t="s">
        <v>195</v>
      </c>
      <c r="J272" s="472"/>
      <c r="K272" s="177" t="s">
        <v>204</v>
      </c>
      <c r="L272" s="177" t="s">
        <v>203</v>
      </c>
      <c r="M272" s="475"/>
      <c r="N272" s="179" t="s">
        <v>804</v>
      </c>
      <c r="O272" s="179" t="s">
        <v>805</v>
      </c>
      <c r="P272" s="180">
        <v>44589</v>
      </c>
      <c r="Q272" s="181">
        <v>44925</v>
      </c>
      <c r="R272" s="64" t="s">
        <v>207</v>
      </c>
      <c r="S272" s="64" t="s">
        <v>208</v>
      </c>
      <c r="T272" s="64" t="s">
        <v>334</v>
      </c>
      <c r="U272" s="210" t="s">
        <v>806</v>
      </c>
    </row>
    <row r="273" spans="1:21" ht="31.5" x14ac:dyDescent="0.25">
      <c r="A273" s="469"/>
      <c r="B273" s="472"/>
      <c r="C273" s="472"/>
      <c r="D273" s="472"/>
      <c r="E273" s="174" t="s">
        <v>807</v>
      </c>
      <c r="F273" s="175" t="s">
        <v>808</v>
      </c>
      <c r="G273" s="176"/>
      <c r="H273" s="177"/>
      <c r="I273" s="178"/>
      <c r="J273" s="472"/>
      <c r="K273" s="177"/>
      <c r="L273" s="177"/>
      <c r="M273" s="475"/>
      <c r="N273" s="477"/>
      <c r="O273" s="478"/>
      <c r="P273" s="478"/>
      <c r="Q273" s="479"/>
      <c r="R273" s="182"/>
      <c r="S273" s="182"/>
      <c r="T273" s="182"/>
      <c r="U273" s="183"/>
    </row>
    <row r="274" spans="1:21" ht="31.5" x14ac:dyDescent="0.25">
      <c r="A274" s="469"/>
      <c r="B274" s="472"/>
      <c r="C274" s="472"/>
      <c r="D274" s="472"/>
      <c r="E274" s="174" t="s">
        <v>809</v>
      </c>
      <c r="F274" s="175" t="s">
        <v>587</v>
      </c>
      <c r="G274" s="176"/>
      <c r="H274" s="177"/>
      <c r="I274" s="178"/>
      <c r="J274" s="472"/>
      <c r="K274" s="177"/>
      <c r="L274" s="177"/>
      <c r="M274" s="475"/>
      <c r="N274" s="457"/>
      <c r="O274" s="458"/>
      <c r="P274" s="458"/>
      <c r="Q274" s="459"/>
      <c r="R274" s="182"/>
      <c r="S274" s="182"/>
      <c r="T274" s="182"/>
      <c r="U274" s="183"/>
    </row>
    <row r="275" spans="1:21" ht="45" customHeight="1" x14ac:dyDescent="0.25">
      <c r="A275" s="469"/>
      <c r="B275" s="472"/>
      <c r="C275" s="472"/>
      <c r="D275" s="472"/>
      <c r="E275" s="174" t="s">
        <v>331</v>
      </c>
      <c r="F275" s="175" t="s">
        <v>212</v>
      </c>
      <c r="G275" s="176"/>
      <c r="H275" s="177"/>
      <c r="I275" s="178"/>
      <c r="J275" s="473"/>
      <c r="K275" s="177"/>
      <c r="L275" s="177"/>
      <c r="M275" s="475"/>
      <c r="N275" s="457"/>
      <c r="O275" s="458"/>
      <c r="P275" s="458"/>
      <c r="Q275" s="459"/>
      <c r="R275" s="182"/>
      <c r="S275" s="182"/>
      <c r="T275" s="182"/>
      <c r="U275" s="183"/>
    </row>
    <row r="276" spans="1:21" ht="45" customHeight="1" x14ac:dyDescent="0.25">
      <c r="A276" s="469"/>
      <c r="B276" s="472"/>
      <c r="C276" s="472"/>
      <c r="D276" s="472"/>
      <c r="E276" s="203" t="s">
        <v>245</v>
      </c>
      <c r="F276" s="204"/>
      <c r="G276" s="177"/>
      <c r="H276" s="177"/>
      <c r="I276" s="178"/>
      <c r="J276" s="460" t="s">
        <v>810</v>
      </c>
      <c r="K276" s="177"/>
      <c r="L276" s="177"/>
      <c r="M276" s="475"/>
      <c r="N276" s="457"/>
      <c r="O276" s="458"/>
      <c r="P276" s="458"/>
      <c r="Q276" s="459"/>
      <c r="R276" s="182"/>
      <c r="S276" s="182"/>
      <c r="T276" s="182"/>
      <c r="U276" s="183"/>
    </row>
    <row r="277" spans="1:21" ht="45" customHeight="1" x14ac:dyDescent="0.25">
      <c r="A277" s="469"/>
      <c r="B277" s="472"/>
      <c r="C277" s="472"/>
      <c r="D277" s="472"/>
      <c r="E277" s="203" t="s">
        <v>811</v>
      </c>
      <c r="F277" s="204"/>
      <c r="G277" s="177"/>
      <c r="H277" s="177"/>
      <c r="I277" s="178"/>
      <c r="J277" s="473"/>
      <c r="K277" s="177"/>
      <c r="L277" s="177"/>
      <c r="M277" s="475"/>
      <c r="N277" s="457"/>
      <c r="O277" s="458"/>
      <c r="P277" s="458"/>
      <c r="Q277" s="459"/>
      <c r="R277" s="182"/>
      <c r="S277" s="182"/>
      <c r="T277" s="182"/>
      <c r="U277" s="183"/>
    </row>
    <row r="278" spans="1:21" ht="45" customHeight="1" x14ac:dyDescent="0.25">
      <c r="A278" s="469"/>
      <c r="B278" s="472"/>
      <c r="C278" s="472"/>
      <c r="D278" s="472"/>
      <c r="E278" s="184"/>
      <c r="F278" s="204"/>
      <c r="G278" s="177"/>
      <c r="H278" s="177"/>
      <c r="I278" s="178"/>
      <c r="J278" s="460" t="s">
        <v>812</v>
      </c>
      <c r="K278" s="177"/>
      <c r="L278" s="177"/>
      <c r="M278" s="475"/>
      <c r="N278" s="457"/>
      <c r="O278" s="458"/>
      <c r="P278" s="458"/>
      <c r="Q278" s="459"/>
      <c r="R278" s="182"/>
      <c r="S278" s="182"/>
      <c r="T278" s="182"/>
      <c r="U278" s="183"/>
    </row>
    <row r="279" spans="1:21" ht="45" customHeight="1" thickBot="1" x14ac:dyDescent="0.3">
      <c r="A279" s="470"/>
      <c r="B279" s="461"/>
      <c r="C279" s="461"/>
      <c r="D279" s="461"/>
      <c r="E279" s="186"/>
      <c r="F279" s="198"/>
      <c r="G279" s="188"/>
      <c r="H279" s="188"/>
      <c r="I279" s="189"/>
      <c r="J279" s="461"/>
      <c r="K279" s="188"/>
      <c r="L279" s="188"/>
      <c r="M279" s="476"/>
      <c r="N279" s="462"/>
      <c r="O279" s="463"/>
      <c r="P279" s="463"/>
      <c r="Q279" s="464"/>
      <c r="R279" s="190"/>
      <c r="S279" s="190"/>
      <c r="T279" s="190"/>
      <c r="U279" s="191"/>
    </row>
    <row r="280" spans="1:21" ht="31.5" x14ac:dyDescent="0.25">
      <c r="A280" s="468" t="s">
        <v>774</v>
      </c>
      <c r="B280" s="483" t="s">
        <v>775</v>
      </c>
      <c r="C280" s="468" t="s">
        <v>813</v>
      </c>
      <c r="D280" s="471" t="s">
        <v>814</v>
      </c>
      <c r="E280" s="192" t="s">
        <v>183</v>
      </c>
      <c r="F280" s="193" t="s">
        <v>184</v>
      </c>
      <c r="G280" s="168">
        <v>1</v>
      </c>
      <c r="H280" s="168">
        <v>20</v>
      </c>
      <c r="I280" s="169">
        <v>20</v>
      </c>
      <c r="J280" s="471" t="s">
        <v>815</v>
      </c>
      <c r="K280" s="168">
        <v>1</v>
      </c>
      <c r="L280" s="168">
        <v>20</v>
      </c>
      <c r="M280" s="474" t="s">
        <v>195</v>
      </c>
      <c r="N280" s="192" t="s">
        <v>196</v>
      </c>
      <c r="O280" s="192" t="s">
        <v>197</v>
      </c>
      <c r="P280" s="192" t="s">
        <v>198</v>
      </c>
      <c r="Q280" s="195" t="s">
        <v>199</v>
      </c>
      <c r="R280" s="201"/>
      <c r="S280" s="201"/>
      <c r="T280" s="201"/>
      <c r="U280" s="206"/>
    </row>
    <row r="281" spans="1:21" ht="198" x14ac:dyDescent="0.25">
      <c r="A281" s="469"/>
      <c r="B281" s="484"/>
      <c r="C281" s="469"/>
      <c r="D281" s="472"/>
      <c r="E281" s="174" t="s">
        <v>242</v>
      </c>
      <c r="F281" s="175" t="s">
        <v>348</v>
      </c>
      <c r="G281" s="176" t="s">
        <v>204</v>
      </c>
      <c r="H281" s="177" t="s">
        <v>203</v>
      </c>
      <c r="I281" s="178" t="s">
        <v>195</v>
      </c>
      <c r="J281" s="472"/>
      <c r="K281" s="177" t="s">
        <v>204</v>
      </c>
      <c r="L281" s="177" t="s">
        <v>203</v>
      </c>
      <c r="M281" s="475"/>
      <c r="N281" s="179" t="s">
        <v>816</v>
      </c>
      <c r="O281" s="179" t="s">
        <v>817</v>
      </c>
      <c r="P281" s="180">
        <v>44652</v>
      </c>
      <c r="Q281" s="181">
        <v>44895</v>
      </c>
      <c r="R281" s="64" t="s">
        <v>207</v>
      </c>
      <c r="S281" s="64" t="s">
        <v>208</v>
      </c>
      <c r="T281" s="64" t="s">
        <v>566</v>
      </c>
      <c r="U281" s="207" t="s">
        <v>781</v>
      </c>
    </row>
    <row r="282" spans="1:21" ht="42.6" customHeight="1" x14ac:dyDescent="0.25">
      <c r="A282" s="469"/>
      <c r="B282" s="484"/>
      <c r="C282" s="469"/>
      <c r="D282" s="472"/>
      <c r="E282" s="174" t="s">
        <v>818</v>
      </c>
      <c r="F282" s="175" t="s">
        <v>819</v>
      </c>
      <c r="G282" s="176"/>
      <c r="H282" s="177"/>
      <c r="I282" s="178"/>
      <c r="J282" s="472"/>
      <c r="K282" s="177"/>
      <c r="L282" s="177"/>
      <c r="M282" s="475"/>
      <c r="N282" s="477"/>
      <c r="O282" s="478"/>
      <c r="P282" s="478"/>
      <c r="Q282" s="479"/>
      <c r="R282" s="182"/>
      <c r="S282" s="182"/>
      <c r="T282" s="182"/>
      <c r="U282" s="183"/>
    </row>
    <row r="283" spans="1:21" ht="41.85" customHeight="1" thickBot="1" x14ac:dyDescent="0.3">
      <c r="A283" s="470"/>
      <c r="B283" s="485"/>
      <c r="C283" s="470"/>
      <c r="D283" s="461"/>
      <c r="E283" s="197" t="s">
        <v>820</v>
      </c>
      <c r="F283" s="198"/>
      <c r="G283" s="188"/>
      <c r="H283" s="188"/>
      <c r="I283" s="189"/>
      <c r="J283" s="461"/>
      <c r="K283" s="188"/>
      <c r="L283" s="188"/>
      <c r="M283" s="476"/>
      <c r="N283" s="462"/>
      <c r="O283" s="463"/>
      <c r="P283" s="463"/>
      <c r="Q283" s="464"/>
      <c r="R283" s="190"/>
      <c r="S283" s="190"/>
      <c r="T283" s="190"/>
      <c r="U283" s="191"/>
    </row>
    <row r="284" spans="1:21" ht="31.5" x14ac:dyDescent="0.25">
      <c r="A284" s="468" t="s">
        <v>821</v>
      </c>
      <c r="B284" s="471" t="s">
        <v>822</v>
      </c>
      <c r="C284" s="471" t="s">
        <v>823</v>
      </c>
      <c r="D284" s="471" t="s">
        <v>824</v>
      </c>
      <c r="E284" s="192" t="s">
        <v>183</v>
      </c>
      <c r="F284" s="193" t="s">
        <v>184</v>
      </c>
      <c r="G284" s="168">
        <v>3</v>
      </c>
      <c r="H284" s="168">
        <v>20</v>
      </c>
      <c r="I284" s="169">
        <v>60</v>
      </c>
      <c r="J284" s="471" t="s">
        <v>825</v>
      </c>
      <c r="K284" s="168">
        <v>1</v>
      </c>
      <c r="L284" s="168">
        <v>20</v>
      </c>
      <c r="M284" s="474" t="s">
        <v>195</v>
      </c>
      <c r="N284" s="192" t="s">
        <v>196</v>
      </c>
      <c r="O284" s="192" t="s">
        <v>197</v>
      </c>
      <c r="P284" s="192" t="s">
        <v>198</v>
      </c>
      <c r="Q284" s="195" t="s">
        <v>199</v>
      </c>
      <c r="R284" s="201"/>
      <c r="S284" s="201"/>
      <c r="T284" s="201"/>
      <c r="U284" s="206"/>
    </row>
    <row r="285" spans="1:21" ht="82.5" x14ac:dyDescent="0.25">
      <c r="A285" s="469"/>
      <c r="B285" s="472"/>
      <c r="C285" s="472"/>
      <c r="D285" s="472"/>
      <c r="E285" s="174" t="s">
        <v>395</v>
      </c>
      <c r="F285" s="175" t="s">
        <v>382</v>
      </c>
      <c r="G285" s="176" t="s">
        <v>202</v>
      </c>
      <c r="H285" s="177" t="s">
        <v>203</v>
      </c>
      <c r="I285" s="178" t="s">
        <v>195</v>
      </c>
      <c r="J285" s="472"/>
      <c r="K285" s="177" t="s">
        <v>204</v>
      </c>
      <c r="L285" s="177" t="s">
        <v>203</v>
      </c>
      <c r="M285" s="475"/>
      <c r="N285" s="179" t="s">
        <v>392</v>
      </c>
      <c r="O285" s="179" t="s">
        <v>393</v>
      </c>
      <c r="P285" s="180">
        <v>44652</v>
      </c>
      <c r="Q285" s="181">
        <v>44910</v>
      </c>
      <c r="R285" s="64" t="s">
        <v>207</v>
      </c>
      <c r="S285" s="64" t="s">
        <v>208</v>
      </c>
      <c r="T285" s="64" t="s">
        <v>388</v>
      </c>
      <c r="U285" s="65" t="s">
        <v>717</v>
      </c>
    </row>
    <row r="286" spans="1:21" ht="31.5" x14ac:dyDescent="0.25">
      <c r="A286" s="469"/>
      <c r="B286" s="472"/>
      <c r="C286" s="472"/>
      <c r="D286" s="472"/>
      <c r="E286" s="174" t="s">
        <v>826</v>
      </c>
      <c r="F286" s="175" t="s">
        <v>212</v>
      </c>
      <c r="G286" s="176"/>
      <c r="H286" s="177"/>
      <c r="I286" s="178"/>
      <c r="J286" s="472"/>
      <c r="K286" s="177"/>
      <c r="L286" s="177"/>
      <c r="M286" s="475"/>
      <c r="N286" s="477"/>
      <c r="O286" s="478"/>
      <c r="P286" s="478"/>
      <c r="Q286" s="479"/>
      <c r="R286" s="182"/>
      <c r="S286" s="182"/>
      <c r="T286" s="182"/>
      <c r="U286" s="183"/>
    </row>
    <row r="287" spans="1:21" ht="31.5" x14ac:dyDescent="0.25">
      <c r="A287" s="469"/>
      <c r="B287" s="472"/>
      <c r="C287" s="472"/>
      <c r="D287" s="472"/>
      <c r="E287" s="174" t="s">
        <v>427</v>
      </c>
      <c r="F287" s="175" t="s">
        <v>391</v>
      </c>
      <c r="G287" s="176"/>
      <c r="H287" s="177"/>
      <c r="I287" s="178"/>
      <c r="J287" s="472"/>
      <c r="K287" s="177"/>
      <c r="L287" s="177"/>
      <c r="M287" s="475"/>
      <c r="N287" s="457"/>
      <c r="O287" s="458"/>
      <c r="P287" s="458"/>
      <c r="Q287" s="459"/>
      <c r="R287" s="182"/>
      <c r="S287" s="182"/>
      <c r="T287" s="182"/>
      <c r="U287" s="214"/>
    </row>
    <row r="288" spans="1:21" ht="31.5" x14ac:dyDescent="0.25">
      <c r="A288" s="469"/>
      <c r="B288" s="472"/>
      <c r="C288" s="472"/>
      <c r="D288" s="472"/>
      <c r="E288" s="184"/>
      <c r="F288" s="175" t="s">
        <v>252</v>
      </c>
      <c r="G288" s="176"/>
      <c r="H288" s="177"/>
      <c r="I288" s="178"/>
      <c r="J288" s="473"/>
      <c r="K288" s="177"/>
      <c r="L288" s="177"/>
      <c r="M288" s="475"/>
      <c r="N288" s="457"/>
      <c r="O288" s="458"/>
      <c r="P288" s="458"/>
      <c r="Q288" s="459"/>
      <c r="R288" s="182"/>
      <c r="S288" s="182"/>
      <c r="T288" s="182"/>
      <c r="U288" s="183"/>
    </row>
    <row r="289" spans="1:21" ht="66" customHeight="1" x14ac:dyDescent="0.25">
      <c r="A289" s="469"/>
      <c r="B289" s="472"/>
      <c r="C289" s="472"/>
      <c r="D289" s="472"/>
      <c r="E289" s="205"/>
      <c r="F289" s="175" t="s">
        <v>216</v>
      </c>
      <c r="G289" s="176"/>
      <c r="H289" s="177"/>
      <c r="I289" s="178"/>
      <c r="J289" s="460" t="s">
        <v>827</v>
      </c>
      <c r="K289" s="177"/>
      <c r="L289" s="177"/>
      <c r="M289" s="475"/>
      <c r="N289" s="457"/>
      <c r="O289" s="458"/>
      <c r="P289" s="458"/>
      <c r="Q289" s="459"/>
      <c r="R289" s="182"/>
      <c r="S289" s="182"/>
      <c r="T289" s="182"/>
      <c r="U289" s="183"/>
    </row>
    <row r="290" spans="1:21" ht="66" customHeight="1" thickBot="1" x14ac:dyDescent="0.3">
      <c r="A290" s="470"/>
      <c r="B290" s="461"/>
      <c r="C290" s="461"/>
      <c r="D290" s="461"/>
      <c r="E290" s="186"/>
      <c r="F290" s="198"/>
      <c r="G290" s="188"/>
      <c r="H290" s="188"/>
      <c r="I290" s="189"/>
      <c r="J290" s="461"/>
      <c r="K290" s="188"/>
      <c r="L290" s="188"/>
      <c r="M290" s="476"/>
      <c r="N290" s="462"/>
      <c r="O290" s="463"/>
      <c r="P290" s="463"/>
      <c r="Q290" s="464"/>
      <c r="R290" s="190"/>
      <c r="S290" s="190"/>
      <c r="T290" s="190"/>
      <c r="U290" s="191"/>
    </row>
    <row r="291" spans="1:21" ht="31.5" x14ac:dyDescent="0.25">
      <c r="A291" s="468" t="s">
        <v>828</v>
      </c>
      <c r="B291" s="471" t="s">
        <v>829</v>
      </c>
      <c r="C291" s="471" t="s">
        <v>830</v>
      </c>
      <c r="D291" s="471" t="s">
        <v>831</v>
      </c>
      <c r="E291" s="192" t="s">
        <v>183</v>
      </c>
      <c r="F291" s="193" t="s">
        <v>184</v>
      </c>
      <c r="G291" s="168">
        <v>2</v>
      </c>
      <c r="H291" s="168">
        <v>20</v>
      </c>
      <c r="I291" s="169">
        <v>40</v>
      </c>
      <c r="J291" s="471" t="s">
        <v>832</v>
      </c>
      <c r="K291" s="168">
        <v>1</v>
      </c>
      <c r="L291" s="168">
        <v>20</v>
      </c>
      <c r="M291" s="474" t="s">
        <v>195</v>
      </c>
      <c r="N291" s="192" t="s">
        <v>196</v>
      </c>
      <c r="O291" s="192" t="s">
        <v>197</v>
      </c>
      <c r="P291" s="192" t="s">
        <v>198</v>
      </c>
      <c r="Q291" s="195" t="s">
        <v>199</v>
      </c>
      <c r="R291" s="201"/>
      <c r="S291" s="201"/>
      <c r="T291" s="201"/>
      <c r="U291" s="206"/>
    </row>
    <row r="292" spans="1:21" ht="132" x14ac:dyDescent="0.25">
      <c r="A292" s="469"/>
      <c r="B292" s="472"/>
      <c r="C292" s="472"/>
      <c r="D292" s="472"/>
      <c r="E292" s="174" t="s">
        <v>480</v>
      </c>
      <c r="F292" s="175" t="s">
        <v>833</v>
      </c>
      <c r="G292" s="176" t="s">
        <v>328</v>
      </c>
      <c r="H292" s="177" t="s">
        <v>203</v>
      </c>
      <c r="I292" s="178" t="s">
        <v>195</v>
      </c>
      <c r="J292" s="473"/>
      <c r="K292" s="177" t="s">
        <v>204</v>
      </c>
      <c r="L292" s="177" t="s">
        <v>203</v>
      </c>
      <c r="M292" s="475"/>
      <c r="N292" s="179" t="s">
        <v>834</v>
      </c>
      <c r="O292" s="179" t="s">
        <v>835</v>
      </c>
      <c r="P292" s="180">
        <v>44652</v>
      </c>
      <c r="Q292" s="181">
        <v>44925</v>
      </c>
      <c r="R292" s="64" t="s">
        <v>207</v>
      </c>
      <c r="S292" s="64" t="s">
        <v>208</v>
      </c>
      <c r="T292" s="64" t="s">
        <v>836</v>
      </c>
      <c r="U292" s="65" t="s">
        <v>837</v>
      </c>
    </row>
    <row r="293" spans="1:21" ht="36.6" customHeight="1" x14ac:dyDescent="0.25">
      <c r="A293" s="469"/>
      <c r="B293" s="472"/>
      <c r="C293" s="472"/>
      <c r="D293" s="472"/>
      <c r="E293" s="174" t="s">
        <v>485</v>
      </c>
      <c r="F293" s="175" t="s">
        <v>838</v>
      </c>
      <c r="G293" s="176"/>
      <c r="H293" s="177"/>
      <c r="I293" s="178"/>
      <c r="J293" s="460" t="s">
        <v>839</v>
      </c>
      <c r="K293" s="177"/>
      <c r="L293" s="177"/>
      <c r="M293" s="475"/>
      <c r="N293" s="179" t="s">
        <v>840</v>
      </c>
      <c r="O293" s="179" t="s">
        <v>841</v>
      </c>
      <c r="P293" s="180">
        <v>44593</v>
      </c>
      <c r="Q293" s="181">
        <v>44925</v>
      </c>
      <c r="R293" s="182"/>
      <c r="S293" s="182"/>
      <c r="T293" s="182"/>
      <c r="U293" s="183"/>
    </row>
    <row r="294" spans="1:21" ht="36.6" customHeight="1" x14ac:dyDescent="0.25">
      <c r="A294" s="469"/>
      <c r="B294" s="472"/>
      <c r="C294" s="472"/>
      <c r="D294" s="472"/>
      <c r="E294" s="174" t="s">
        <v>842</v>
      </c>
      <c r="F294" s="175" t="s">
        <v>843</v>
      </c>
      <c r="G294" s="176"/>
      <c r="H294" s="177"/>
      <c r="I294" s="178"/>
      <c r="J294" s="473"/>
      <c r="K294" s="177"/>
      <c r="L294" s="177"/>
      <c r="M294" s="475"/>
      <c r="N294" s="179" t="s">
        <v>844</v>
      </c>
      <c r="O294" s="179" t="s">
        <v>845</v>
      </c>
      <c r="P294" s="180">
        <v>44593</v>
      </c>
      <c r="Q294" s="181">
        <v>44925</v>
      </c>
      <c r="R294" s="182"/>
      <c r="S294" s="182"/>
      <c r="T294" s="182"/>
      <c r="U294" s="183"/>
    </row>
    <row r="295" spans="1:21" ht="36.6" customHeight="1" x14ac:dyDescent="0.25">
      <c r="A295" s="469"/>
      <c r="B295" s="472"/>
      <c r="C295" s="472"/>
      <c r="D295" s="472"/>
      <c r="E295" s="184"/>
      <c r="F295" s="175" t="s">
        <v>477</v>
      </c>
      <c r="G295" s="176"/>
      <c r="H295" s="177"/>
      <c r="I295" s="178"/>
      <c r="J295" s="460" t="s">
        <v>846</v>
      </c>
      <c r="K295" s="177"/>
      <c r="L295" s="177"/>
      <c r="M295" s="475"/>
      <c r="N295" s="477"/>
      <c r="O295" s="478"/>
      <c r="P295" s="478"/>
      <c r="Q295" s="479"/>
      <c r="R295" s="182"/>
      <c r="S295" s="182"/>
      <c r="T295" s="182"/>
      <c r="U295" s="214"/>
    </row>
    <row r="296" spans="1:21" ht="36.6" customHeight="1" x14ac:dyDescent="0.25">
      <c r="A296" s="469"/>
      <c r="B296" s="472"/>
      <c r="C296" s="472"/>
      <c r="D296" s="472"/>
      <c r="E296" s="205"/>
      <c r="F296" s="175" t="s">
        <v>244</v>
      </c>
      <c r="G296" s="176"/>
      <c r="H296" s="177"/>
      <c r="I296" s="178"/>
      <c r="J296" s="473"/>
      <c r="K296" s="177"/>
      <c r="L296" s="177"/>
      <c r="M296" s="475"/>
      <c r="N296" s="457"/>
      <c r="O296" s="458"/>
      <c r="P296" s="458"/>
      <c r="Q296" s="459"/>
      <c r="R296" s="182"/>
      <c r="S296" s="182"/>
      <c r="T296" s="182"/>
      <c r="U296" s="183"/>
    </row>
    <row r="297" spans="1:21" ht="36.6" customHeight="1" x14ac:dyDescent="0.25">
      <c r="A297" s="469"/>
      <c r="B297" s="472"/>
      <c r="C297" s="472"/>
      <c r="D297" s="472"/>
      <c r="E297" s="205"/>
      <c r="F297" s="204"/>
      <c r="G297" s="177"/>
      <c r="H297" s="177"/>
      <c r="I297" s="178"/>
      <c r="J297" s="460" t="s">
        <v>847</v>
      </c>
      <c r="K297" s="177"/>
      <c r="L297" s="177"/>
      <c r="M297" s="475"/>
      <c r="N297" s="457"/>
      <c r="O297" s="458"/>
      <c r="P297" s="458"/>
      <c r="Q297" s="459"/>
      <c r="R297" s="182"/>
      <c r="S297" s="182"/>
      <c r="T297" s="182"/>
      <c r="U297" s="208"/>
    </row>
    <row r="298" spans="1:21" ht="36.6" customHeight="1" x14ac:dyDescent="0.25">
      <c r="A298" s="469"/>
      <c r="B298" s="472"/>
      <c r="C298" s="472"/>
      <c r="D298" s="472"/>
      <c r="E298" s="205"/>
      <c r="F298" s="204"/>
      <c r="G298" s="177"/>
      <c r="H298" s="177"/>
      <c r="I298" s="178"/>
      <c r="J298" s="473"/>
      <c r="K298" s="177"/>
      <c r="L298" s="177"/>
      <c r="M298" s="475"/>
      <c r="N298" s="457"/>
      <c r="O298" s="458"/>
      <c r="P298" s="458"/>
      <c r="Q298" s="459"/>
      <c r="R298" s="182"/>
      <c r="S298" s="182"/>
      <c r="T298" s="182"/>
      <c r="U298" s="183"/>
    </row>
    <row r="299" spans="1:21" ht="36.6" customHeight="1" x14ac:dyDescent="0.25">
      <c r="A299" s="469"/>
      <c r="B299" s="472"/>
      <c r="C299" s="472"/>
      <c r="D299" s="472"/>
      <c r="E299" s="205"/>
      <c r="F299" s="204"/>
      <c r="G299" s="177"/>
      <c r="H299" s="177"/>
      <c r="I299" s="178"/>
      <c r="J299" s="460" t="s">
        <v>848</v>
      </c>
      <c r="K299" s="177"/>
      <c r="L299" s="177"/>
      <c r="M299" s="475"/>
      <c r="N299" s="457"/>
      <c r="O299" s="458"/>
      <c r="P299" s="458"/>
      <c r="Q299" s="459"/>
      <c r="R299" s="182"/>
      <c r="S299" s="182"/>
      <c r="T299" s="182"/>
      <c r="U299" s="183"/>
    </row>
    <row r="300" spans="1:21" ht="36.6" customHeight="1" x14ac:dyDescent="0.25">
      <c r="A300" s="469"/>
      <c r="B300" s="472"/>
      <c r="C300" s="472"/>
      <c r="D300" s="472"/>
      <c r="E300" s="205"/>
      <c r="F300" s="204"/>
      <c r="G300" s="177"/>
      <c r="H300" s="177"/>
      <c r="I300" s="178"/>
      <c r="J300" s="473"/>
      <c r="K300" s="177"/>
      <c r="L300" s="177"/>
      <c r="M300" s="475"/>
      <c r="N300" s="457"/>
      <c r="O300" s="458"/>
      <c r="P300" s="458"/>
      <c r="Q300" s="459"/>
      <c r="R300" s="182"/>
      <c r="S300" s="182"/>
      <c r="T300" s="182"/>
      <c r="U300" s="214"/>
    </row>
    <row r="301" spans="1:21" ht="36.6" customHeight="1" x14ac:dyDescent="0.25">
      <c r="A301" s="469"/>
      <c r="B301" s="472"/>
      <c r="C301" s="472"/>
      <c r="D301" s="472"/>
      <c r="E301" s="205"/>
      <c r="F301" s="204"/>
      <c r="G301" s="177"/>
      <c r="H301" s="177"/>
      <c r="I301" s="178"/>
      <c r="J301" s="460" t="s">
        <v>849</v>
      </c>
      <c r="K301" s="177"/>
      <c r="L301" s="177"/>
      <c r="M301" s="475"/>
      <c r="N301" s="457"/>
      <c r="O301" s="458"/>
      <c r="P301" s="458"/>
      <c r="Q301" s="459"/>
      <c r="R301" s="182"/>
      <c r="S301" s="182"/>
      <c r="T301" s="182"/>
      <c r="U301" s="214"/>
    </row>
    <row r="302" spans="1:21" ht="36.6" customHeight="1" x14ac:dyDescent="0.25">
      <c r="A302" s="469"/>
      <c r="B302" s="472"/>
      <c r="C302" s="472"/>
      <c r="D302" s="472"/>
      <c r="E302" s="205"/>
      <c r="F302" s="204"/>
      <c r="G302" s="177"/>
      <c r="H302" s="177"/>
      <c r="I302" s="178"/>
      <c r="J302" s="473"/>
      <c r="K302" s="177"/>
      <c r="L302" s="177"/>
      <c r="M302" s="475"/>
      <c r="N302" s="457"/>
      <c r="O302" s="458"/>
      <c r="P302" s="458"/>
      <c r="Q302" s="459"/>
      <c r="R302" s="182"/>
      <c r="S302" s="182"/>
      <c r="T302" s="182"/>
      <c r="U302" s="208"/>
    </row>
    <row r="303" spans="1:21" ht="36.6" customHeight="1" x14ac:dyDescent="0.25">
      <c r="A303" s="469"/>
      <c r="B303" s="472"/>
      <c r="C303" s="472"/>
      <c r="D303" s="472"/>
      <c r="E303" s="205"/>
      <c r="F303" s="204"/>
      <c r="G303" s="177"/>
      <c r="H303" s="177"/>
      <c r="I303" s="178"/>
      <c r="J303" s="460" t="s">
        <v>850</v>
      </c>
      <c r="K303" s="177"/>
      <c r="L303" s="177"/>
      <c r="M303" s="475"/>
      <c r="N303" s="457"/>
      <c r="O303" s="458"/>
      <c r="P303" s="458"/>
      <c r="Q303" s="459"/>
      <c r="R303" s="182"/>
      <c r="S303" s="182"/>
      <c r="T303" s="182"/>
      <c r="U303" s="183"/>
    </row>
    <row r="304" spans="1:21" ht="36.6" customHeight="1" thickBot="1" x14ac:dyDescent="0.3">
      <c r="A304" s="470"/>
      <c r="B304" s="461"/>
      <c r="C304" s="461"/>
      <c r="D304" s="461"/>
      <c r="E304" s="186"/>
      <c r="F304" s="198"/>
      <c r="G304" s="188"/>
      <c r="H304" s="188"/>
      <c r="I304" s="189"/>
      <c r="J304" s="461"/>
      <c r="K304" s="188"/>
      <c r="L304" s="188"/>
      <c r="M304" s="476"/>
      <c r="N304" s="462"/>
      <c r="O304" s="463"/>
      <c r="P304" s="463"/>
      <c r="Q304" s="464"/>
      <c r="R304" s="190"/>
      <c r="S304" s="190"/>
      <c r="T304" s="190"/>
      <c r="U304" s="191"/>
    </row>
    <row r="305" spans="1:21" ht="31.5" x14ac:dyDescent="0.25">
      <c r="A305" s="468" t="s">
        <v>851</v>
      </c>
      <c r="B305" s="471" t="s">
        <v>852</v>
      </c>
      <c r="C305" s="471" t="s">
        <v>853</v>
      </c>
      <c r="D305" s="471" t="s">
        <v>854</v>
      </c>
      <c r="E305" s="192" t="s">
        <v>183</v>
      </c>
      <c r="F305" s="193" t="s">
        <v>184</v>
      </c>
      <c r="G305" s="168">
        <v>1</v>
      </c>
      <c r="H305" s="168">
        <v>10</v>
      </c>
      <c r="I305" s="194">
        <v>10</v>
      </c>
      <c r="J305" s="471" t="s">
        <v>855</v>
      </c>
      <c r="K305" s="168">
        <v>1</v>
      </c>
      <c r="L305" s="168">
        <v>10</v>
      </c>
      <c r="M305" s="480" t="s">
        <v>233</v>
      </c>
      <c r="N305" s="192" t="s">
        <v>196</v>
      </c>
      <c r="O305" s="192" t="s">
        <v>197</v>
      </c>
      <c r="P305" s="192" t="s">
        <v>198</v>
      </c>
      <c r="Q305" s="195" t="s">
        <v>199</v>
      </c>
      <c r="R305" s="201"/>
      <c r="S305" s="201"/>
      <c r="T305" s="201"/>
      <c r="U305" s="206"/>
    </row>
    <row r="306" spans="1:21" ht="82.5" x14ac:dyDescent="0.25">
      <c r="A306" s="469"/>
      <c r="B306" s="472"/>
      <c r="C306" s="472"/>
      <c r="D306" s="472"/>
      <c r="E306" s="174" t="s">
        <v>856</v>
      </c>
      <c r="F306" s="175" t="s">
        <v>857</v>
      </c>
      <c r="G306" s="176" t="s">
        <v>204</v>
      </c>
      <c r="H306" s="177" t="s">
        <v>254</v>
      </c>
      <c r="I306" s="196" t="s">
        <v>233</v>
      </c>
      <c r="J306" s="472"/>
      <c r="K306" s="177" t="s">
        <v>204</v>
      </c>
      <c r="L306" s="177" t="s">
        <v>254</v>
      </c>
      <c r="M306" s="481"/>
      <c r="N306" s="179" t="s">
        <v>858</v>
      </c>
      <c r="O306" s="179" t="s">
        <v>859</v>
      </c>
      <c r="P306" s="180">
        <v>44652</v>
      </c>
      <c r="Q306" s="181">
        <v>44895</v>
      </c>
      <c r="R306" s="64" t="s">
        <v>207</v>
      </c>
      <c r="S306" s="64" t="s">
        <v>208</v>
      </c>
      <c r="T306" s="64" t="s">
        <v>566</v>
      </c>
      <c r="U306" s="65" t="s">
        <v>717</v>
      </c>
    </row>
    <row r="307" spans="1:21" ht="63" x14ac:dyDescent="0.25">
      <c r="A307" s="469"/>
      <c r="B307" s="472"/>
      <c r="C307" s="472"/>
      <c r="D307" s="472"/>
      <c r="E307" s="174" t="s">
        <v>860</v>
      </c>
      <c r="F307" s="175" t="s">
        <v>861</v>
      </c>
      <c r="G307" s="176"/>
      <c r="H307" s="177"/>
      <c r="I307" s="196"/>
      <c r="J307" s="472"/>
      <c r="K307" s="177"/>
      <c r="L307" s="177"/>
      <c r="M307" s="481"/>
      <c r="N307" s="179" t="s">
        <v>862</v>
      </c>
      <c r="O307" s="179" t="s">
        <v>863</v>
      </c>
      <c r="P307" s="180">
        <v>44652</v>
      </c>
      <c r="Q307" s="181">
        <v>44895</v>
      </c>
      <c r="R307" s="182"/>
      <c r="S307" s="182"/>
      <c r="T307" s="182"/>
      <c r="U307" s="183"/>
    </row>
    <row r="308" spans="1:21" ht="65.099999999999994" customHeight="1" x14ac:dyDescent="0.25">
      <c r="A308" s="469"/>
      <c r="B308" s="472"/>
      <c r="C308" s="472"/>
      <c r="D308" s="472"/>
      <c r="E308" s="174" t="s">
        <v>864</v>
      </c>
      <c r="F308" s="175" t="s">
        <v>865</v>
      </c>
      <c r="G308" s="176"/>
      <c r="H308" s="177"/>
      <c r="I308" s="196"/>
      <c r="J308" s="473"/>
      <c r="K308" s="177"/>
      <c r="L308" s="177"/>
      <c r="M308" s="481"/>
      <c r="N308" s="477"/>
      <c r="O308" s="478"/>
      <c r="P308" s="478"/>
      <c r="Q308" s="479"/>
      <c r="R308" s="182"/>
      <c r="S308" s="182"/>
      <c r="T308" s="182"/>
      <c r="U308" s="183"/>
    </row>
    <row r="309" spans="1:21" ht="65.099999999999994" customHeight="1" x14ac:dyDescent="0.25">
      <c r="A309" s="469"/>
      <c r="B309" s="472"/>
      <c r="C309" s="472"/>
      <c r="D309" s="472"/>
      <c r="E309" s="174" t="s">
        <v>866</v>
      </c>
      <c r="F309" s="175" t="s">
        <v>867</v>
      </c>
      <c r="G309" s="176"/>
      <c r="H309" s="177"/>
      <c r="I309" s="196"/>
      <c r="J309" s="460" t="s">
        <v>868</v>
      </c>
      <c r="K309" s="177"/>
      <c r="L309" s="177"/>
      <c r="M309" s="481"/>
      <c r="N309" s="457"/>
      <c r="O309" s="458"/>
      <c r="P309" s="458"/>
      <c r="Q309" s="459"/>
      <c r="R309" s="182"/>
      <c r="S309" s="182"/>
      <c r="T309" s="182"/>
      <c r="U309" s="214"/>
    </row>
    <row r="310" spans="1:21" ht="65.099999999999994" customHeight="1" x14ac:dyDescent="0.25">
      <c r="A310" s="469"/>
      <c r="B310" s="472"/>
      <c r="C310" s="472"/>
      <c r="D310" s="472"/>
      <c r="E310" s="184"/>
      <c r="F310" s="175" t="s">
        <v>869</v>
      </c>
      <c r="G310" s="176"/>
      <c r="H310" s="177"/>
      <c r="I310" s="196"/>
      <c r="J310" s="473"/>
      <c r="K310" s="177"/>
      <c r="L310" s="177"/>
      <c r="M310" s="481"/>
      <c r="N310" s="457"/>
      <c r="O310" s="458"/>
      <c r="P310" s="458"/>
      <c r="Q310" s="459"/>
      <c r="R310" s="182"/>
      <c r="S310" s="182"/>
      <c r="T310" s="182"/>
      <c r="U310" s="183"/>
    </row>
    <row r="311" spans="1:21" ht="65.099999999999994" customHeight="1" x14ac:dyDescent="0.25">
      <c r="A311" s="469"/>
      <c r="B311" s="472"/>
      <c r="C311" s="472"/>
      <c r="D311" s="472"/>
      <c r="E311" s="205"/>
      <c r="F311" s="204"/>
      <c r="G311" s="177"/>
      <c r="H311" s="177"/>
      <c r="I311" s="196"/>
      <c r="J311" s="460" t="s">
        <v>870</v>
      </c>
      <c r="K311" s="177"/>
      <c r="L311" s="177"/>
      <c r="M311" s="481"/>
      <c r="N311" s="457"/>
      <c r="O311" s="458"/>
      <c r="P311" s="458"/>
      <c r="Q311" s="459"/>
      <c r="R311" s="182"/>
      <c r="S311" s="182"/>
      <c r="T311" s="182"/>
      <c r="U311" s="183"/>
    </row>
    <row r="312" spans="1:21" ht="65.099999999999994" customHeight="1" thickBot="1" x14ac:dyDescent="0.3">
      <c r="A312" s="470"/>
      <c r="B312" s="461"/>
      <c r="C312" s="461"/>
      <c r="D312" s="461"/>
      <c r="E312" s="186"/>
      <c r="F312" s="198"/>
      <c r="G312" s="188"/>
      <c r="H312" s="188"/>
      <c r="I312" s="199"/>
      <c r="J312" s="461"/>
      <c r="K312" s="188"/>
      <c r="L312" s="188"/>
      <c r="M312" s="482"/>
      <c r="N312" s="462"/>
      <c r="O312" s="463"/>
      <c r="P312" s="463"/>
      <c r="Q312" s="464"/>
      <c r="R312" s="190"/>
      <c r="S312" s="190"/>
      <c r="T312" s="190"/>
      <c r="U312" s="191"/>
    </row>
    <row r="313" spans="1:21" ht="31.5" x14ac:dyDescent="0.25">
      <c r="A313" s="468" t="s">
        <v>871</v>
      </c>
      <c r="B313" s="471" t="s">
        <v>872</v>
      </c>
      <c r="C313" s="471" t="s">
        <v>873</v>
      </c>
      <c r="D313" s="471" t="s">
        <v>874</v>
      </c>
      <c r="E313" s="192" t="s">
        <v>183</v>
      </c>
      <c r="F313" s="193" t="s">
        <v>184</v>
      </c>
      <c r="G313" s="168">
        <v>2</v>
      </c>
      <c r="H313" s="168">
        <v>10</v>
      </c>
      <c r="I313" s="194">
        <v>20</v>
      </c>
      <c r="J313" s="471" t="s">
        <v>875</v>
      </c>
      <c r="K313" s="168">
        <v>1</v>
      </c>
      <c r="L313" s="168">
        <v>10</v>
      </c>
      <c r="M313" s="480" t="s">
        <v>233</v>
      </c>
      <c r="N313" s="192" t="s">
        <v>196</v>
      </c>
      <c r="O313" s="192" t="s">
        <v>197</v>
      </c>
      <c r="P313" s="192" t="s">
        <v>198</v>
      </c>
      <c r="Q313" s="195" t="s">
        <v>199</v>
      </c>
      <c r="R313" s="201"/>
      <c r="S313" s="201"/>
      <c r="T313" s="201"/>
      <c r="U313" s="206"/>
    </row>
    <row r="314" spans="1:21" ht="99" x14ac:dyDescent="0.25">
      <c r="A314" s="469"/>
      <c r="B314" s="472"/>
      <c r="C314" s="472"/>
      <c r="D314" s="472"/>
      <c r="E314" s="174" t="s">
        <v>876</v>
      </c>
      <c r="F314" s="175" t="s">
        <v>877</v>
      </c>
      <c r="G314" s="176" t="s">
        <v>328</v>
      </c>
      <c r="H314" s="177" t="s">
        <v>254</v>
      </c>
      <c r="I314" s="196" t="s">
        <v>233</v>
      </c>
      <c r="J314" s="472"/>
      <c r="K314" s="177" t="s">
        <v>204</v>
      </c>
      <c r="L314" s="177" t="s">
        <v>254</v>
      </c>
      <c r="M314" s="481"/>
      <c r="N314" s="179" t="s">
        <v>878</v>
      </c>
      <c r="O314" s="179" t="s">
        <v>879</v>
      </c>
      <c r="P314" s="180">
        <v>44652</v>
      </c>
      <c r="Q314" s="181">
        <v>44742</v>
      </c>
      <c r="R314" s="64" t="s">
        <v>207</v>
      </c>
      <c r="S314" s="64" t="s">
        <v>208</v>
      </c>
      <c r="T314" s="64" t="s">
        <v>880</v>
      </c>
      <c r="U314" s="66" t="s">
        <v>881</v>
      </c>
    </row>
    <row r="315" spans="1:21" ht="63" x14ac:dyDescent="0.25">
      <c r="A315" s="469"/>
      <c r="B315" s="472"/>
      <c r="C315" s="472"/>
      <c r="D315" s="472"/>
      <c r="E315" s="174" t="s">
        <v>469</v>
      </c>
      <c r="F315" s="175" t="s">
        <v>882</v>
      </c>
      <c r="G315" s="176"/>
      <c r="H315" s="177"/>
      <c r="I315" s="196"/>
      <c r="J315" s="473"/>
      <c r="K315" s="177"/>
      <c r="L315" s="177"/>
      <c r="M315" s="481"/>
      <c r="N315" s="179" t="s">
        <v>883</v>
      </c>
      <c r="O315" s="179" t="s">
        <v>884</v>
      </c>
      <c r="P315" s="180">
        <v>44652</v>
      </c>
      <c r="Q315" s="181">
        <v>44895</v>
      </c>
      <c r="R315" s="182"/>
      <c r="S315" s="182"/>
      <c r="T315" s="182"/>
      <c r="U315" s="183"/>
    </row>
    <row r="316" spans="1:21" ht="40.5" customHeight="1" x14ac:dyDescent="0.25">
      <c r="A316" s="469"/>
      <c r="B316" s="472"/>
      <c r="C316" s="472"/>
      <c r="D316" s="472"/>
      <c r="E316" s="184"/>
      <c r="F316" s="204"/>
      <c r="G316" s="177"/>
      <c r="H316" s="177"/>
      <c r="I316" s="196"/>
      <c r="J316" s="460" t="s">
        <v>885</v>
      </c>
      <c r="K316" s="177"/>
      <c r="L316" s="177"/>
      <c r="M316" s="481"/>
      <c r="N316" s="179" t="s">
        <v>886</v>
      </c>
      <c r="O316" s="179" t="s">
        <v>887</v>
      </c>
      <c r="P316" s="180">
        <v>44652</v>
      </c>
      <c r="Q316" s="181">
        <v>44895</v>
      </c>
      <c r="R316" s="182"/>
      <c r="S316" s="182"/>
      <c r="T316" s="182"/>
      <c r="U316" s="183"/>
    </row>
    <row r="317" spans="1:21" ht="40.5" customHeight="1" thickBot="1" x14ac:dyDescent="0.3">
      <c r="A317" s="470"/>
      <c r="B317" s="461"/>
      <c r="C317" s="461"/>
      <c r="D317" s="461"/>
      <c r="E317" s="186"/>
      <c r="F317" s="198"/>
      <c r="G317" s="188"/>
      <c r="H317" s="188"/>
      <c r="I317" s="199"/>
      <c r="J317" s="461"/>
      <c r="K317" s="188"/>
      <c r="L317" s="188"/>
      <c r="M317" s="482"/>
      <c r="N317" s="465"/>
      <c r="O317" s="466"/>
      <c r="P317" s="466"/>
      <c r="Q317" s="467"/>
      <c r="R317" s="190"/>
      <c r="S317" s="190"/>
      <c r="T317" s="190"/>
      <c r="U317" s="191"/>
    </row>
    <row r="318" spans="1:21" ht="31.5" x14ac:dyDescent="0.25">
      <c r="A318" s="468" t="s">
        <v>888</v>
      </c>
      <c r="B318" s="471" t="s">
        <v>889</v>
      </c>
      <c r="C318" s="471" t="s">
        <v>890</v>
      </c>
      <c r="D318" s="471" t="s">
        <v>891</v>
      </c>
      <c r="E318" s="192" t="s">
        <v>183</v>
      </c>
      <c r="F318" s="193" t="s">
        <v>184</v>
      </c>
      <c r="G318" s="168">
        <v>3</v>
      </c>
      <c r="H318" s="168">
        <v>20</v>
      </c>
      <c r="I318" s="169">
        <v>60</v>
      </c>
      <c r="J318" s="471" t="s">
        <v>892</v>
      </c>
      <c r="K318" s="168">
        <v>1</v>
      </c>
      <c r="L318" s="168">
        <v>20</v>
      </c>
      <c r="M318" s="474" t="s">
        <v>195</v>
      </c>
      <c r="N318" s="192" t="s">
        <v>196</v>
      </c>
      <c r="O318" s="192" t="s">
        <v>197</v>
      </c>
      <c r="P318" s="192" t="s">
        <v>198</v>
      </c>
      <c r="Q318" s="195" t="s">
        <v>199</v>
      </c>
      <c r="R318" s="238"/>
      <c r="S318" s="238"/>
      <c r="T318" s="238"/>
      <c r="U318" s="239"/>
    </row>
    <row r="319" spans="1:21" ht="99" x14ac:dyDescent="0.25">
      <c r="A319" s="469"/>
      <c r="B319" s="472"/>
      <c r="C319" s="472"/>
      <c r="D319" s="472"/>
      <c r="E319" s="174" t="s">
        <v>893</v>
      </c>
      <c r="F319" s="175" t="s">
        <v>894</v>
      </c>
      <c r="G319" s="176" t="s">
        <v>202</v>
      </c>
      <c r="H319" s="177" t="s">
        <v>203</v>
      </c>
      <c r="I319" s="178" t="s">
        <v>195</v>
      </c>
      <c r="J319" s="472"/>
      <c r="K319" s="177" t="s">
        <v>204</v>
      </c>
      <c r="L319" s="177" t="s">
        <v>203</v>
      </c>
      <c r="M319" s="475"/>
      <c r="N319" s="179" t="s">
        <v>834</v>
      </c>
      <c r="O319" s="179" t="s">
        <v>895</v>
      </c>
      <c r="P319" s="180">
        <v>44652</v>
      </c>
      <c r="Q319" s="181">
        <v>44925</v>
      </c>
      <c r="R319" s="64" t="s">
        <v>207</v>
      </c>
      <c r="S319" s="64" t="s">
        <v>208</v>
      </c>
      <c r="T319" s="64" t="s">
        <v>896</v>
      </c>
      <c r="U319" s="66" t="s">
        <v>881</v>
      </c>
    </row>
    <row r="320" spans="1:21" ht="82.5" customHeight="1" x14ac:dyDescent="0.25">
      <c r="A320" s="469"/>
      <c r="B320" s="472"/>
      <c r="C320" s="472"/>
      <c r="D320" s="472"/>
      <c r="E320" s="174" t="s">
        <v>897</v>
      </c>
      <c r="F320" s="175" t="s">
        <v>348</v>
      </c>
      <c r="G320" s="176"/>
      <c r="H320" s="177"/>
      <c r="I320" s="178"/>
      <c r="J320" s="472"/>
      <c r="K320" s="177"/>
      <c r="L320" s="177"/>
      <c r="M320" s="475"/>
      <c r="N320" s="179" t="s">
        <v>898</v>
      </c>
      <c r="O320" s="179" t="s">
        <v>899</v>
      </c>
      <c r="P320" s="180">
        <v>44593</v>
      </c>
      <c r="Q320" s="181">
        <v>44925</v>
      </c>
      <c r="R320" s="240"/>
      <c r="S320" s="240"/>
      <c r="T320" s="240"/>
      <c r="U320" s="241"/>
    </row>
    <row r="321" spans="1:21" ht="82.5" customHeight="1" thickBot="1" x14ac:dyDescent="0.3">
      <c r="A321" s="470"/>
      <c r="B321" s="461"/>
      <c r="C321" s="461"/>
      <c r="D321" s="461"/>
      <c r="E321" s="209"/>
      <c r="F321" s="198" t="s">
        <v>900</v>
      </c>
      <c r="G321" s="188"/>
      <c r="H321" s="188"/>
      <c r="I321" s="189"/>
      <c r="J321" s="461"/>
      <c r="K321" s="188"/>
      <c r="L321" s="188"/>
      <c r="M321" s="476"/>
      <c r="N321" s="465"/>
      <c r="O321" s="466"/>
      <c r="P321" s="466"/>
      <c r="Q321" s="467"/>
      <c r="R321" s="242"/>
      <c r="S321" s="242"/>
      <c r="T321" s="242"/>
      <c r="U321" s="243"/>
    </row>
    <row r="322" spans="1:21" ht="31.5" x14ac:dyDescent="0.25">
      <c r="A322" s="468" t="s">
        <v>901</v>
      </c>
      <c r="B322" s="471" t="s">
        <v>902</v>
      </c>
      <c r="C322" s="471" t="s">
        <v>903</v>
      </c>
      <c r="D322" s="471" t="s">
        <v>904</v>
      </c>
      <c r="E322" s="192" t="s">
        <v>183</v>
      </c>
      <c r="F322" s="193" t="s">
        <v>184</v>
      </c>
      <c r="G322" s="168">
        <v>1</v>
      </c>
      <c r="H322" s="168">
        <v>10</v>
      </c>
      <c r="I322" s="194">
        <v>10</v>
      </c>
      <c r="J322" s="471" t="s">
        <v>905</v>
      </c>
      <c r="K322" s="168">
        <v>1</v>
      </c>
      <c r="L322" s="168">
        <v>10</v>
      </c>
      <c r="M322" s="480" t="s">
        <v>233</v>
      </c>
      <c r="N322" s="192" t="s">
        <v>196</v>
      </c>
      <c r="O322" s="192" t="s">
        <v>197</v>
      </c>
      <c r="P322" s="192" t="s">
        <v>198</v>
      </c>
      <c r="Q322" s="195" t="s">
        <v>199</v>
      </c>
      <c r="R322" s="238"/>
      <c r="S322" s="238"/>
      <c r="T322" s="238"/>
      <c r="U322" s="239"/>
    </row>
    <row r="323" spans="1:21" ht="31.5" x14ac:dyDescent="0.25">
      <c r="A323" s="469"/>
      <c r="B323" s="472"/>
      <c r="C323" s="472"/>
      <c r="D323" s="472"/>
      <c r="E323" s="174" t="s">
        <v>555</v>
      </c>
      <c r="F323" s="175" t="s">
        <v>348</v>
      </c>
      <c r="G323" s="176" t="s">
        <v>204</v>
      </c>
      <c r="H323" s="177" t="s">
        <v>254</v>
      </c>
      <c r="I323" s="196" t="s">
        <v>233</v>
      </c>
      <c r="J323" s="472"/>
      <c r="K323" s="177" t="s">
        <v>204</v>
      </c>
      <c r="L323" s="177" t="s">
        <v>254</v>
      </c>
      <c r="M323" s="481"/>
      <c r="N323" s="179" t="s">
        <v>906</v>
      </c>
      <c r="O323" s="179" t="s">
        <v>907</v>
      </c>
      <c r="P323" s="180">
        <v>44564</v>
      </c>
      <c r="Q323" s="181">
        <v>44926</v>
      </c>
      <c r="R323" s="240"/>
      <c r="S323" s="240"/>
      <c r="T323" s="240"/>
      <c r="U323" s="241"/>
    </row>
    <row r="324" spans="1:21" ht="115.5" x14ac:dyDescent="0.25">
      <c r="A324" s="469"/>
      <c r="B324" s="472"/>
      <c r="C324" s="472"/>
      <c r="D324" s="472"/>
      <c r="E324" s="174" t="s">
        <v>908</v>
      </c>
      <c r="F324" s="175" t="s">
        <v>909</v>
      </c>
      <c r="G324" s="176"/>
      <c r="H324" s="177"/>
      <c r="I324" s="196"/>
      <c r="J324" s="473"/>
      <c r="K324" s="177"/>
      <c r="L324" s="177"/>
      <c r="M324" s="481"/>
      <c r="N324" s="179" t="s">
        <v>910</v>
      </c>
      <c r="O324" s="179" t="s">
        <v>911</v>
      </c>
      <c r="P324" s="180">
        <v>44564</v>
      </c>
      <c r="Q324" s="181">
        <v>44925</v>
      </c>
      <c r="R324" s="64" t="s">
        <v>207</v>
      </c>
      <c r="S324" s="64" t="s">
        <v>208</v>
      </c>
      <c r="T324" s="64" t="s">
        <v>912</v>
      </c>
      <c r="U324" s="65" t="s">
        <v>913</v>
      </c>
    </row>
    <row r="325" spans="1:21" ht="56.85" customHeight="1" x14ac:dyDescent="0.25">
      <c r="A325" s="469"/>
      <c r="B325" s="472"/>
      <c r="C325" s="472"/>
      <c r="D325" s="472"/>
      <c r="E325" s="184"/>
      <c r="F325" s="175" t="s">
        <v>212</v>
      </c>
      <c r="G325" s="176"/>
      <c r="H325" s="177"/>
      <c r="I325" s="196"/>
      <c r="J325" s="460" t="s">
        <v>914</v>
      </c>
      <c r="K325" s="177"/>
      <c r="L325" s="177"/>
      <c r="M325" s="481"/>
      <c r="N325" s="179" t="s">
        <v>915</v>
      </c>
      <c r="O325" s="179" t="s">
        <v>916</v>
      </c>
      <c r="P325" s="180">
        <v>44593</v>
      </c>
      <c r="Q325" s="181">
        <v>44925</v>
      </c>
      <c r="R325" s="240"/>
      <c r="S325" s="240"/>
      <c r="T325" s="240"/>
      <c r="U325" s="241"/>
    </row>
    <row r="326" spans="1:21" ht="56.85" customHeight="1" thickBot="1" x14ac:dyDescent="0.3">
      <c r="A326" s="470"/>
      <c r="B326" s="461"/>
      <c r="C326" s="461"/>
      <c r="D326" s="461"/>
      <c r="E326" s="186"/>
      <c r="F326" s="198"/>
      <c r="G326" s="188"/>
      <c r="H326" s="188"/>
      <c r="I326" s="199"/>
      <c r="J326" s="461"/>
      <c r="K326" s="188"/>
      <c r="L326" s="188"/>
      <c r="M326" s="482"/>
      <c r="N326" s="465"/>
      <c r="O326" s="466"/>
      <c r="P326" s="466"/>
      <c r="Q326" s="467"/>
      <c r="R326" s="242"/>
      <c r="S326" s="242"/>
      <c r="T326" s="242"/>
      <c r="U326" s="243"/>
    </row>
    <row r="327" spans="1:21" ht="31.5" x14ac:dyDescent="0.25">
      <c r="A327" s="468" t="s">
        <v>917</v>
      </c>
      <c r="B327" s="471" t="s">
        <v>918</v>
      </c>
      <c r="C327" s="471" t="s">
        <v>919</v>
      </c>
      <c r="D327" s="471" t="s">
        <v>920</v>
      </c>
      <c r="E327" s="192" t="s">
        <v>183</v>
      </c>
      <c r="F327" s="193" t="s">
        <v>184</v>
      </c>
      <c r="G327" s="168">
        <v>3</v>
      </c>
      <c r="H327" s="168">
        <v>20</v>
      </c>
      <c r="I327" s="169">
        <v>60</v>
      </c>
      <c r="J327" s="471" t="s">
        <v>921</v>
      </c>
      <c r="K327" s="168">
        <v>1</v>
      </c>
      <c r="L327" s="168">
        <v>20</v>
      </c>
      <c r="M327" s="474" t="s">
        <v>195</v>
      </c>
      <c r="N327" s="192" t="s">
        <v>196</v>
      </c>
      <c r="O327" s="192" t="s">
        <v>197</v>
      </c>
      <c r="P327" s="192" t="s">
        <v>198</v>
      </c>
      <c r="Q327" s="195" t="s">
        <v>199</v>
      </c>
      <c r="R327" s="238"/>
      <c r="S327" s="238"/>
      <c r="T327" s="238"/>
      <c r="U327" s="239"/>
    </row>
    <row r="328" spans="1:21" ht="115.5" x14ac:dyDescent="0.25">
      <c r="A328" s="469"/>
      <c r="B328" s="472"/>
      <c r="C328" s="472"/>
      <c r="D328" s="472"/>
      <c r="E328" s="174" t="s">
        <v>381</v>
      </c>
      <c r="F328" s="175" t="s">
        <v>922</v>
      </c>
      <c r="G328" s="176" t="s">
        <v>202</v>
      </c>
      <c r="H328" s="177" t="s">
        <v>203</v>
      </c>
      <c r="I328" s="178" t="s">
        <v>195</v>
      </c>
      <c r="J328" s="472"/>
      <c r="K328" s="177" t="s">
        <v>204</v>
      </c>
      <c r="L328" s="177" t="s">
        <v>203</v>
      </c>
      <c r="M328" s="475"/>
      <c r="N328" s="179" t="s">
        <v>923</v>
      </c>
      <c r="O328" s="179" t="s">
        <v>924</v>
      </c>
      <c r="P328" s="180">
        <v>44683</v>
      </c>
      <c r="Q328" s="181">
        <v>44804</v>
      </c>
      <c r="R328" s="64" t="s">
        <v>207</v>
      </c>
      <c r="S328" s="64" t="s">
        <v>208</v>
      </c>
      <c r="T328" s="64" t="s">
        <v>925</v>
      </c>
      <c r="U328" s="65" t="s">
        <v>926</v>
      </c>
    </row>
    <row r="329" spans="1:21" ht="31.5" x14ac:dyDescent="0.25">
      <c r="A329" s="469"/>
      <c r="B329" s="472"/>
      <c r="C329" s="472"/>
      <c r="D329" s="472"/>
      <c r="E329" s="174" t="s">
        <v>347</v>
      </c>
      <c r="F329" s="175" t="s">
        <v>927</v>
      </c>
      <c r="G329" s="176"/>
      <c r="H329" s="177"/>
      <c r="I329" s="178"/>
      <c r="J329" s="472"/>
      <c r="K329" s="177"/>
      <c r="L329" s="177"/>
      <c r="M329" s="475"/>
      <c r="N329" s="477"/>
      <c r="O329" s="478"/>
      <c r="P329" s="478"/>
      <c r="Q329" s="479"/>
      <c r="R329" s="240"/>
      <c r="S329" s="240"/>
      <c r="T329" s="240"/>
      <c r="U329" s="241"/>
    </row>
    <row r="330" spans="1:21" ht="47.25" x14ac:dyDescent="0.25">
      <c r="A330" s="469"/>
      <c r="B330" s="472"/>
      <c r="C330" s="472"/>
      <c r="D330" s="472"/>
      <c r="E330" s="174" t="s">
        <v>928</v>
      </c>
      <c r="F330" s="175" t="s">
        <v>929</v>
      </c>
      <c r="G330" s="176"/>
      <c r="H330" s="177"/>
      <c r="I330" s="178"/>
      <c r="J330" s="472"/>
      <c r="K330" s="177"/>
      <c r="L330" s="177"/>
      <c r="M330" s="475"/>
      <c r="N330" s="457"/>
      <c r="O330" s="458"/>
      <c r="P330" s="458"/>
      <c r="Q330" s="459"/>
      <c r="R330" s="240"/>
      <c r="S330" s="240"/>
      <c r="T330" s="240"/>
      <c r="U330" s="241"/>
    </row>
    <row r="331" spans="1:21" ht="31.5" x14ac:dyDescent="0.25">
      <c r="A331" s="469"/>
      <c r="B331" s="472"/>
      <c r="C331" s="472"/>
      <c r="D331" s="472"/>
      <c r="E331" s="174" t="s">
        <v>930</v>
      </c>
      <c r="F331" s="175" t="s">
        <v>391</v>
      </c>
      <c r="G331" s="176"/>
      <c r="H331" s="177"/>
      <c r="I331" s="178"/>
      <c r="J331" s="472"/>
      <c r="K331" s="177"/>
      <c r="L331" s="177"/>
      <c r="M331" s="475"/>
      <c r="N331" s="457"/>
      <c r="O331" s="458"/>
      <c r="P331" s="458"/>
      <c r="Q331" s="459"/>
      <c r="R331" s="240"/>
      <c r="S331" s="240"/>
      <c r="T331" s="240"/>
      <c r="U331" s="241"/>
    </row>
    <row r="332" spans="1:21" ht="47.25" x14ac:dyDescent="0.25">
      <c r="A332" s="469"/>
      <c r="B332" s="472"/>
      <c r="C332" s="472"/>
      <c r="D332" s="472"/>
      <c r="E332" s="184"/>
      <c r="F332" s="175" t="s">
        <v>931</v>
      </c>
      <c r="G332" s="176"/>
      <c r="H332" s="177"/>
      <c r="I332" s="178"/>
      <c r="J332" s="473"/>
      <c r="K332" s="177"/>
      <c r="L332" s="177"/>
      <c r="M332" s="475"/>
      <c r="N332" s="457"/>
      <c r="O332" s="458"/>
      <c r="P332" s="458"/>
      <c r="Q332" s="459"/>
      <c r="R332" s="240"/>
      <c r="S332" s="240"/>
      <c r="T332" s="240"/>
      <c r="U332" s="241"/>
    </row>
    <row r="333" spans="1:21" ht="14.85" customHeight="1" x14ac:dyDescent="0.25">
      <c r="A333" s="469"/>
      <c r="B333" s="472"/>
      <c r="C333" s="472"/>
      <c r="D333" s="472"/>
      <c r="E333" s="205"/>
      <c r="F333" s="204" t="s">
        <v>212</v>
      </c>
      <c r="G333" s="177"/>
      <c r="H333" s="177"/>
      <c r="I333" s="178"/>
      <c r="J333" s="460" t="s">
        <v>932</v>
      </c>
      <c r="K333" s="177"/>
      <c r="L333" s="177"/>
      <c r="M333" s="475"/>
      <c r="N333" s="457"/>
      <c r="O333" s="458"/>
      <c r="P333" s="458"/>
      <c r="Q333" s="459"/>
      <c r="R333" s="240"/>
      <c r="S333" s="240"/>
      <c r="T333" s="240"/>
      <c r="U333" s="241"/>
    </row>
    <row r="334" spans="1:21" ht="14.85" customHeight="1" thickBot="1" x14ac:dyDescent="0.3">
      <c r="A334" s="470"/>
      <c r="B334" s="461"/>
      <c r="C334" s="461"/>
      <c r="D334" s="461"/>
      <c r="E334" s="186"/>
      <c r="F334" s="198"/>
      <c r="G334" s="188"/>
      <c r="H334" s="188"/>
      <c r="I334" s="189"/>
      <c r="J334" s="461"/>
      <c r="K334" s="188"/>
      <c r="L334" s="188"/>
      <c r="M334" s="476"/>
      <c r="N334" s="462"/>
      <c r="O334" s="463"/>
      <c r="P334" s="463"/>
      <c r="Q334" s="464"/>
      <c r="R334" s="242"/>
      <c r="S334" s="242"/>
      <c r="T334" s="242"/>
      <c r="U334" s="243"/>
    </row>
  </sheetData>
  <mergeCells count="532">
    <mergeCell ref="A1:B7"/>
    <mergeCell ref="C1:S7"/>
    <mergeCell ref="T1:T4"/>
    <mergeCell ref="U1:U4"/>
    <mergeCell ref="T5:T7"/>
    <mergeCell ref="U5:U7"/>
    <mergeCell ref="R8:U8"/>
    <mergeCell ref="A9:F9"/>
    <mergeCell ref="G9:I9"/>
    <mergeCell ref="K9:M9"/>
    <mergeCell ref="N9:Q10"/>
    <mergeCell ref="R9:R10"/>
    <mergeCell ref="S9:S10"/>
    <mergeCell ref="T9:T10"/>
    <mergeCell ref="U9:U10"/>
    <mergeCell ref="N14:Q14"/>
    <mergeCell ref="N15:Q15"/>
    <mergeCell ref="N16:Q16"/>
    <mergeCell ref="N17:Q17"/>
    <mergeCell ref="J18:J19"/>
    <mergeCell ref="N18:Q18"/>
    <mergeCell ref="N19:Q19"/>
    <mergeCell ref="A11:A21"/>
    <mergeCell ref="B11:B21"/>
    <mergeCell ref="C11:C21"/>
    <mergeCell ref="D11:D21"/>
    <mergeCell ref="J11:J17"/>
    <mergeCell ref="M11:M21"/>
    <mergeCell ref="F14:F21"/>
    <mergeCell ref="J20:J21"/>
    <mergeCell ref="N20:Q20"/>
    <mergeCell ref="N21:Q21"/>
    <mergeCell ref="D28:D35"/>
    <mergeCell ref="J28:J31"/>
    <mergeCell ref="M28:M35"/>
    <mergeCell ref="J32:J33"/>
    <mergeCell ref="N33:Q33"/>
    <mergeCell ref="J34:J35"/>
    <mergeCell ref="A22:A27"/>
    <mergeCell ref="B22:B27"/>
    <mergeCell ref="C22:C27"/>
    <mergeCell ref="D22:D27"/>
    <mergeCell ref="J22:J27"/>
    <mergeCell ref="M22:M27"/>
    <mergeCell ref="N25:Q25"/>
    <mergeCell ref="N26:Q26"/>
    <mergeCell ref="N27:Q27"/>
    <mergeCell ref="D42:D47"/>
    <mergeCell ref="J42:J43"/>
    <mergeCell ref="M42:M47"/>
    <mergeCell ref="N34:Q34"/>
    <mergeCell ref="N35:Q35"/>
    <mergeCell ref="A36:A41"/>
    <mergeCell ref="B36:B41"/>
    <mergeCell ref="C36:C41"/>
    <mergeCell ref="D36:D41"/>
    <mergeCell ref="J36:J37"/>
    <mergeCell ref="M36:M41"/>
    <mergeCell ref="J38:J39"/>
    <mergeCell ref="N38:Q38"/>
    <mergeCell ref="J44:J45"/>
    <mergeCell ref="N44:Q44"/>
    <mergeCell ref="N45:Q45"/>
    <mergeCell ref="J46:J47"/>
    <mergeCell ref="N46:Q46"/>
    <mergeCell ref="N47:Q47"/>
    <mergeCell ref="N39:Q39"/>
    <mergeCell ref="J40:J41"/>
    <mergeCell ref="A28:A35"/>
    <mergeCell ref="B28:B35"/>
    <mergeCell ref="C28:C35"/>
    <mergeCell ref="N40:Q40"/>
    <mergeCell ref="N41:Q41"/>
    <mergeCell ref="N52:Q52"/>
    <mergeCell ref="J53:J54"/>
    <mergeCell ref="N53:Q53"/>
    <mergeCell ref="N54:Q54"/>
    <mergeCell ref="A55:A60"/>
    <mergeCell ref="B55:B60"/>
    <mergeCell ref="C55:C60"/>
    <mergeCell ref="D55:D60"/>
    <mergeCell ref="J55:J58"/>
    <mergeCell ref="M55:M60"/>
    <mergeCell ref="A48:A54"/>
    <mergeCell ref="B48:B54"/>
    <mergeCell ref="C48:C54"/>
    <mergeCell ref="D48:D54"/>
    <mergeCell ref="J48:J52"/>
    <mergeCell ref="M48:M54"/>
    <mergeCell ref="J59:J60"/>
    <mergeCell ref="N59:Q59"/>
    <mergeCell ref="N60:Q60"/>
    <mergeCell ref="A42:A47"/>
    <mergeCell ref="B42:B47"/>
    <mergeCell ref="C42:C47"/>
    <mergeCell ref="A61:A66"/>
    <mergeCell ref="B61:B66"/>
    <mergeCell ref="C61:C66"/>
    <mergeCell ref="D61:D66"/>
    <mergeCell ref="J61:J64"/>
    <mergeCell ref="M61:M66"/>
    <mergeCell ref="J65:J66"/>
    <mergeCell ref="N66:Q66"/>
    <mergeCell ref="A67:A72"/>
    <mergeCell ref="B67:B72"/>
    <mergeCell ref="C67:C72"/>
    <mergeCell ref="D67:D72"/>
    <mergeCell ref="J67:J70"/>
    <mergeCell ref="M67:M72"/>
    <mergeCell ref="N70:Q70"/>
    <mergeCell ref="J71:J72"/>
    <mergeCell ref="N71:Q71"/>
    <mergeCell ref="N72:Q72"/>
    <mergeCell ref="A73:A80"/>
    <mergeCell ref="B73:B80"/>
    <mergeCell ref="C73:C80"/>
    <mergeCell ref="D73:D80"/>
    <mergeCell ref="J73:J78"/>
    <mergeCell ref="M73:M80"/>
    <mergeCell ref="J79:J80"/>
    <mergeCell ref="N79:Q79"/>
    <mergeCell ref="N80:Q80"/>
    <mergeCell ref="A87:A98"/>
    <mergeCell ref="B87:B98"/>
    <mergeCell ref="C87:C98"/>
    <mergeCell ref="D87:D98"/>
    <mergeCell ref="J87:J92"/>
    <mergeCell ref="M87:M98"/>
    <mergeCell ref="A81:A86"/>
    <mergeCell ref="B81:B86"/>
    <mergeCell ref="C81:C86"/>
    <mergeCell ref="D81:D86"/>
    <mergeCell ref="J81:J84"/>
    <mergeCell ref="M81:M86"/>
    <mergeCell ref="J93:J94"/>
    <mergeCell ref="J95:J96"/>
    <mergeCell ref="N96:Q96"/>
    <mergeCell ref="J97:J98"/>
    <mergeCell ref="N97:Q97"/>
    <mergeCell ref="N98:Q98"/>
    <mergeCell ref="N84:Q84"/>
    <mergeCell ref="J85:J86"/>
    <mergeCell ref="N85:Q85"/>
    <mergeCell ref="N86:Q86"/>
    <mergeCell ref="N102:Q102"/>
    <mergeCell ref="N103:Q103"/>
    <mergeCell ref="N104:Q104"/>
    <mergeCell ref="J105:J106"/>
    <mergeCell ref="N105:Q105"/>
    <mergeCell ref="N106:Q106"/>
    <mergeCell ref="A99:A106"/>
    <mergeCell ref="B99:B106"/>
    <mergeCell ref="C99:C106"/>
    <mergeCell ref="D99:D106"/>
    <mergeCell ref="J99:J104"/>
    <mergeCell ref="M99:M106"/>
    <mergeCell ref="N109:Q109"/>
    <mergeCell ref="N110:Q110"/>
    <mergeCell ref="J111:J112"/>
    <mergeCell ref="N111:Q111"/>
    <mergeCell ref="N112:Q112"/>
    <mergeCell ref="A113:A118"/>
    <mergeCell ref="B113:B118"/>
    <mergeCell ref="C113:C118"/>
    <mergeCell ref="D113:D118"/>
    <mergeCell ref="J113:J116"/>
    <mergeCell ref="A107:A112"/>
    <mergeCell ref="B107:B112"/>
    <mergeCell ref="C107:C112"/>
    <mergeCell ref="D107:D112"/>
    <mergeCell ref="J107:J110"/>
    <mergeCell ref="M107:M112"/>
    <mergeCell ref="M113:M118"/>
    <mergeCell ref="N116:Q116"/>
    <mergeCell ref="J117:J118"/>
    <mergeCell ref="N117:Q117"/>
    <mergeCell ref="N118:Q118"/>
    <mergeCell ref="A119:A124"/>
    <mergeCell ref="B119:B124"/>
    <mergeCell ref="C119:C124"/>
    <mergeCell ref="D119:D124"/>
    <mergeCell ref="J119:J122"/>
    <mergeCell ref="M119:M124"/>
    <mergeCell ref="N122:Q122"/>
    <mergeCell ref="J123:J124"/>
    <mergeCell ref="N123:Q123"/>
    <mergeCell ref="N124:Q124"/>
    <mergeCell ref="A125:A129"/>
    <mergeCell ref="B125:B129"/>
    <mergeCell ref="C125:C129"/>
    <mergeCell ref="D125:D129"/>
    <mergeCell ref="J125:J129"/>
    <mergeCell ref="N133:Q133"/>
    <mergeCell ref="N134:Q134"/>
    <mergeCell ref="N135:Q135"/>
    <mergeCell ref="N136:Q136"/>
    <mergeCell ref="M125:M129"/>
    <mergeCell ref="N127:Q127"/>
    <mergeCell ref="N128:Q128"/>
    <mergeCell ref="N129:Q129"/>
    <mergeCell ref="J130:J136"/>
    <mergeCell ref="M130:M140"/>
    <mergeCell ref="J139:J140"/>
    <mergeCell ref="N139:Q139"/>
    <mergeCell ref="N140:Q140"/>
    <mergeCell ref="A141:A146"/>
    <mergeCell ref="B141:B146"/>
    <mergeCell ref="C141:C146"/>
    <mergeCell ref="D141:D146"/>
    <mergeCell ref="J141:J144"/>
    <mergeCell ref="M141:M146"/>
    <mergeCell ref="N144:Q144"/>
    <mergeCell ref="A130:A140"/>
    <mergeCell ref="B130:B140"/>
    <mergeCell ref="C130:C140"/>
    <mergeCell ref="D130:D140"/>
    <mergeCell ref="J145:J146"/>
    <mergeCell ref="N145:Q145"/>
    <mergeCell ref="N146:Q146"/>
    <mergeCell ref="J137:J138"/>
    <mergeCell ref="N137:Q137"/>
    <mergeCell ref="N138:Q138"/>
    <mergeCell ref="A147:A152"/>
    <mergeCell ref="B147:B152"/>
    <mergeCell ref="C147:C152"/>
    <mergeCell ref="D147:D152"/>
    <mergeCell ref="J147:J150"/>
    <mergeCell ref="M147:M152"/>
    <mergeCell ref="N149:Q149"/>
    <mergeCell ref="J155:J156"/>
    <mergeCell ref="N155:Q155"/>
    <mergeCell ref="N156:Q156"/>
    <mergeCell ref="J157:J158"/>
    <mergeCell ref="N157:Q157"/>
    <mergeCell ref="N158:Q158"/>
    <mergeCell ref="N150:Q150"/>
    <mergeCell ref="J151:J152"/>
    <mergeCell ref="N151:Q151"/>
    <mergeCell ref="N152:Q152"/>
    <mergeCell ref="J153:J154"/>
    <mergeCell ref="M153:M164"/>
    <mergeCell ref="J163:J164"/>
    <mergeCell ref="N163:Q163"/>
    <mergeCell ref="N164:Q164"/>
    <mergeCell ref="A165:A172"/>
    <mergeCell ref="B165:B172"/>
    <mergeCell ref="C165:C172"/>
    <mergeCell ref="D165:D172"/>
    <mergeCell ref="J165:J168"/>
    <mergeCell ref="M165:M172"/>
    <mergeCell ref="N167:Q167"/>
    <mergeCell ref="J159:J160"/>
    <mergeCell ref="N159:Q159"/>
    <mergeCell ref="N160:Q160"/>
    <mergeCell ref="J161:J162"/>
    <mergeCell ref="N161:Q161"/>
    <mergeCell ref="N162:Q162"/>
    <mergeCell ref="A153:A164"/>
    <mergeCell ref="B153:B164"/>
    <mergeCell ref="C153:C164"/>
    <mergeCell ref="D153:D164"/>
    <mergeCell ref="N168:Q168"/>
    <mergeCell ref="J169:J170"/>
    <mergeCell ref="N169:Q169"/>
    <mergeCell ref="N170:Q170"/>
    <mergeCell ref="J171:J172"/>
    <mergeCell ref="N171:Q171"/>
    <mergeCell ref="N172:Q172"/>
    <mergeCell ref="A186:A193"/>
    <mergeCell ref="B186:B193"/>
    <mergeCell ref="C186:C193"/>
    <mergeCell ref="D186:D193"/>
    <mergeCell ref="J186:J191"/>
    <mergeCell ref="M186:M193"/>
    <mergeCell ref="N176:Q176"/>
    <mergeCell ref="N177:Q177"/>
    <mergeCell ref="N178:Q178"/>
    <mergeCell ref="A179:A185"/>
    <mergeCell ref="B179:B185"/>
    <mergeCell ref="C179:C185"/>
    <mergeCell ref="D179:D185"/>
    <mergeCell ref="J179:J183"/>
    <mergeCell ref="M179:M185"/>
    <mergeCell ref="N182:Q182"/>
    <mergeCell ref="A173:A178"/>
    <mergeCell ref="B173:B178"/>
    <mergeCell ref="C173:C178"/>
    <mergeCell ref="D173:D178"/>
    <mergeCell ref="J173:J178"/>
    <mergeCell ref="M173:M178"/>
    <mergeCell ref="N189:Q189"/>
    <mergeCell ref="N190:Q190"/>
    <mergeCell ref="N191:Q191"/>
    <mergeCell ref="J192:J193"/>
    <mergeCell ref="N192:Q192"/>
    <mergeCell ref="N193:Q193"/>
    <mergeCell ref="N183:Q183"/>
    <mergeCell ref="J184:J185"/>
    <mergeCell ref="N184:Q184"/>
    <mergeCell ref="N185:Q185"/>
    <mergeCell ref="N196:Q196"/>
    <mergeCell ref="N197:Q197"/>
    <mergeCell ref="A198:A203"/>
    <mergeCell ref="B198:B203"/>
    <mergeCell ref="C198:C203"/>
    <mergeCell ref="D198:D203"/>
    <mergeCell ref="J198:J199"/>
    <mergeCell ref="M198:M203"/>
    <mergeCell ref="J200:J201"/>
    <mergeCell ref="N200:Q200"/>
    <mergeCell ref="A194:A197"/>
    <mergeCell ref="B194:B197"/>
    <mergeCell ref="C194:C197"/>
    <mergeCell ref="D194:D197"/>
    <mergeCell ref="J194:J195"/>
    <mergeCell ref="M194:M197"/>
    <mergeCell ref="J196:J197"/>
    <mergeCell ref="A211:A226"/>
    <mergeCell ref="B211:B226"/>
    <mergeCell ref="C211:C226"/>
    <mergeCell ref="D211:D226"/>
    <mergeCell ref="J211:J214"/>
    <mergeCell ref="M211:M226"/>
    <mergeCell ref="N201:Q201"/>
    <mergeCell ref="J202:J203"/>
    <mergeCell ref="N202:Q202"/>
    <mergeCell ref="N203:Q203"/>
    <mergeCell ref="A204:A210"/>
    <mergeCell ref="B204:B210"/>
    <mergeCell ref="C204:C210"/>
    <mergeCell ref="D204:D210"/>
    <mergeCell ref="J204:J208"/>
    <mergeCell ref="M204:M210"/>
    <mergeCell ref="N213:Q213"/>
    <mergeCell ref="N214:Q214"/>
    <mergeCell ref="J215:J218"/>
    <mergeCell ref="N215:Q215"/>
    <mergeCell ref="N216:Q216"/>
    <mergeCell ref="N217:Q217"/>
    <mergeCell ref="N218:Q218"/>
    <mergeCell ref="N208:Q208"/>
    <mergeCell ref="J209:J210"/>
    <mergeCell ref="N209:Q209"/>
    <mergeCell ref="N210:Q210"/>
    <mergeCell ref="J219:J222"/>
    <mergeCell ref="N219:Q219"/>
    <mergeCell ref="N220:Q220"/>
    <mergeCell ref="N221:Q221"/>
    <mergeCell ref="N222:Q222"/>
    <mergeCell ref="J223:J226"/>
    <mergeCell ref="N223:Q223"/>
    <mergeCell ref="N224:Q224"/>
    <mergeCell ref="N225:Q225"/>
    <mergeCell ref="N226:Q226"/>
    <mergeCell ref="J236:J237"/>
    <mergeCell ref="N236:Q236"/>
    <mergeCell ref="N237:Q237"/>
    <mergeCell ref="J238:J239"/>
    <mergeCell ref="N238:Q238"/>
    <mergeCell ref="N239:Q239"/>
    <mergeCell ref="N229:Q229"/>
    <mergeCell ref="A230:A239"/>
    <mergeCell ref="B230:B239"/>
    <mergeCell ref="C230:C239"/>
    <mergeCell ref="D230:D239"/>
    <mergeCell ref="J230:J235"/>
    <mergeCell ref="M230:M239"/>
    <mergeCell ref="N233:Q233"/>
    <mergeCell ref="N234:Q234"/>
    <mergeCell ref="N235:Q235"/>
    <mergeCell ref="A227:A229"/>
    <mergeCell ref="B227:B229"/>
    <mergeCell ref="C227:C229"/>
    <mergeCell ref="D227:D229"/>
    <mergeCell ref="J227:J229"/>
    <mergeCell ref="M227:M229"/>
    <mergeCell ref="A248:A254"/>
    <mergeCell ref="B248:B254"/>
    <mergeCell ref="C248:C254"/>
    <mergeCell ref="D248:D254"/>
    <mergeCell ref="J248:J254"/>
    <mergeCell ref="A240:A247"/>
    <mergeCell ref="B240:B247"/>
    <mergeCell ref="C240:C247"/>
    <mergeCell ref="D240:D247"/>
    <mergeCell ref="J240:J243"/>
    <mergeCell ref="J244:J245"/>
    <mergeCell ref="M248:M254"/>
    <mergeCell ref="N250:Q250"/>
    <mergeCell ref="N251:Q251"/>
    <mergeCell ref="N252:Q252"/>
    <mergeCell ref="N253:Q253"/>
    <mergeCell ref="N254:Q254"/>
    <mergeCell ref="N244:Q244"/>
    <mergeCell ref="N245:Q245"/>
    <mergeCell ref="J246:J247"/>
    <mergeCell ref="N246:Q246"/>
    <mergeCell ref="N247:Q247"/>
    <mergeCell ref="M240:M247"/>
    <mergeCell ref="N259:Q259"/>
    <mergeCell ref="A260:A263"/>
    <mergeCell ref="B260:B263"/>
    <mergeCell ref="C260:C263"/>
    <mergeCell ref="D260:D263"/>
    <mergeCell ref="J260:J263"/>
    <mergeCell ref="M260:M263"/>
    <mergeCell ref="N262:Q262"/>
    <mergeCell ref="N263:Q263"/>
    <mergeCell ref="A255:A259"/>
    <mergeCell ref="B255:B259"/>
    <mergeCell ref="C255:C259"/>
    <mergeCell ref="D255:D259"/>
    <mergeCell ref="J255:J257"/>
    <mergeCell ref="M255:M259"/>
    <mergeCell ref="J258:J259"/>
    <mergeCell ref="N267:Q267"/>
    <mergeCell ref="N268:Q268"/>
    <mergeCell ref="J269:J270"/>
    <mergeCell ref="N269:Q269"/>
    <mergeCell ref="N270:Q270"/>
    <mergeCell ref="A271:A279"/>
    <mergeCell ref="B271:B279"/>
    <mergeCell ref="C271:C279"/>
    <mergeCell ref="D271:D279"/>
    <mergeCell ref="J271:J275"/>
    <mergeCell ref="A264:A270"/>
    <mergeCell ref="B264:B270"/>
    <mergeCell ref="C264:C270"/>
    <mergeCell ref="D264:D270"/>
    <mergeCell ref="J264:J268"/>
    <mergeCell ref="M264:M270"/>
    <mergeCell ref="M271:M279"/>
    <mergeCell ref="N273:Q273"/>
    <mergeCell ref="N274:Q274"/>
    <mergeCell ref="N275:Q275"/>
    <mergeCell ref="J276:J277"/>
    <mergeCell ref="N276:Q276"/>
    <mergeCell ref="N277:Q277"/>
    <mergeCell ref="J278:J279"/>
    <mergeCell ref="N278:Q278"/>
    <mergeCell ref="N279:Q279"/>
    <mergeCell ref="N282:Q282"/>
    <mergeCell ref="N283:Q283"/>
    <mergeCell ref="A284:A290"/>
    <mergeCell ref="B284:B290"/>
    <mergeCell ref="C284:C290"/>
    <mergeCell ref="D284:D290"/>
    <mergeCell ref="J284:J288"/>
    <mergeCell ref="M284:M290"/>
    <mergeCell ref="N286:Q286"/>
    <mergeCell ref="N287:Q287"/>
    <mergeCell ref="A280:A283"/>
    <mergeCell ref="B280:B283"/>
    <mergeCell ref="C280:C283"/>
    <mergeCell ref="D280:D283"/>
    <mergeCell ref="J280:J283"/>
    <mergeCell ref="M280:M283"/>
    <mergeCell ref="J293:J294"/>
    <mergeCell ref="J295:J296"/>
    <mergeCell ref="N295:Q295"/>
    <mergeCell ref="N296:Q296"/>
    <mergeCell ref="J297:J298"/>
    <mergeCell ref="N297:Q297"/>
    <mergeCell ref="N298:Q298"/>
    <mergeCell ref="N288:Q288"/>
    <mergeCell ref="J289:J290"/>
    <mergeCell ref="N289:Q289"/>
    <mergeCell ref="N290:Q290"/>
    <mergeCell ref="J291:J292"/>
    <mergeCell ref="M291:M304"/>
    <mergeCell ref="N303:Q303"/>
    <mergeCell ref="N304:Q304"/>
    <mergeCell ref="A305:A312"/>
    <mergeCell ref="B305:B312"/>
    <mergeCell ref="C305:C312"/>
    <mergeCell ref="D305:D312"/>
    <mergeCell ref="J305:J308"/>
    <mergeCell ref="M305:M312"/>
    <mergeCell ref="N308:Q308"/>
    <mergeCell ref="J299:J300"/>
    <mergeCell ref="N299:Q299"/>
    <mergeCell ref="N300:Q300"/>
    <mergeCell ref="J301:J302"/>
    <mergeCell ref="N301:Q301"/>
    <mergeCell ref="N302:Q302"/>
    <mergeCell ref="A291:A304"/>
    <mergeCell ref="B291:B304"/>
    <mergeCell ref="C291:C304"/>
    <mergeCell ref="D291:D304"/>
    <mergeCell ref="J309:J310"/>
    <mergeCell ref="N309:Q309"/>
    <mergeCell ref="N310:Q310"/>
    <mergeCell ref="J311:J312"/>
    <mergeCell ref="N311:Q311"/>
    <mergeCell ref="N312:Q312"/>
    <mergeCell ref="J303:J304"/>
    <mergeCell ref="N317:Q317"/>
    <mergeCell ref="A318:A321"/>
    <mergeCell ref="B318:B321"/>
    <mergeCell ref="C318:C321"/>
    <mergeCell ref="D318:D321"/>
    <mergeCell ref="J318:J321"/>
    <mergeCell ref="M318:M321"/>
    <mergeCell ref="N321:Q321"/>
    <mergeCell ref="A313:A317"/>
    <mergeCell ref="B313:B317"/>
    <mergeCell ref="C313:C317"/>
    <mergeCell ref="D313:D317"/>
    <mergeCell ref="J313:J315"/>
    <mergeCell ref="M313:M317"/>
    <mergeCell ref="J316:J317"/>
    <mergeCell ref="N332:Q332"/>
    <mergeCell ref="J333:J334"/>
    <mergeCell ref="N333:Q333"/>
    <mergeCell ref="N334:Q334"/>
    <mergeCell ref="N326:Q326"/>
    <mergeCell ref="A327:A334"/>
    <mergeCell ref="B327:B334"/>
    <mergeCell ref="C327:C334"/>
    <mergeCell ref="D327:D334"/>
    <mergeCell ref="J327:J332"/>
    <mergeCell ref="M327:M334"/>
    <mergeCell ref="N329:Q329"/>
    <mergeCell ref="N330:Q330"/>
    <mergeCell ref="N331:Q331"/>
    <mergeCell ref="A322:A326"/>
    <mergeCell ref="B322:B326"/>
    <mergeCell ref="C322:C326"/>
    <mergeCell ref="D322:D326"/>
    <mergeCell ref="J322:J324"/>
    <mergeCell ref="M322:M326"/>
    <mergeCell ref="J325:J326"/>
  </mergeCells>
  <pageMargins left="0.75" right="0.75" top="1" bottom="1" header="0.5" footer="0.5"/>
  <pageSetup scale="10" orientation="portrait" r:id="rId1"/>
  <rowBreaks count="1" manualBreakCount="1">
    <brk id="129" max="16383" man="1"/>
  </rowBreaks>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filterMode="1"/>
  <dimension ref="A1:K38"/>
  <sheetViews>
    <sheetView showGridLines="0" zoomScale="70" zoomScaleNormal="70" workbookViewId="0">
      <selection activeCell="A4" sqref="A4:K4"/>
    </sheetView>
  </sheetViews>
  <sheetFormatPr baseColWidth="10" defaultColWidth="11.42578125" defaultRowHeight="15" x14ac:dyDescent="0.25"/>
  <cols>
    <col min="1" max="1" width="15.28515625" customWidth="1"/>
    <col min="2" max="2" width="29.7109375" style="159" customWidth="1"/>
    <col min="3" max="3" width="36.7109375" customWidth="1"/>
    <col min="4" max="4" width="41" customWidth="1"/>
    <col min="5" max="5" width="18.42578125" style="93" customWidth="1"/>
    <col min="6" max="6" width="25.7109375" customWidth="1"/>
    <col min="7" max="7" width="25.28515625" customWidth="1"/>
    <col min="8" max="8" width="12.7109375" bestFit="1" customWidth="1"/>
    <col min="9" max="10" width="17.7109375" customWidth="1"/>
    <col min="11" max="11" width="21.7109375" customWidth="1"/>
  </cols>
  <sheetData>
    <row r="1" spans="1:11" ht="26.25" customHeight="1" x14ac:dyDescent="0.25">
      <c r="B1" s="524"/>
      <c r="C1" s="524"/>
      <c r="D1" s="524"/>
      <c r="E1" s="524"/>
    </row>
    <row r="2" spans="1:11" ht="26.25" customHeight="1" x14ac:dyDescent="0.25">
      <c r="B2" s="104"/>
      <c r="C2" s="104"/>
      <c r="D2" s="104"/>
      <c r="E2" s="104"/>
    </row>
    <row r="3" spans="1:11" ht="26.25" customHeight="1" x14ac:dyDescent="0.25">
      <c r="B3" s="104"/>
      <c r="C3" s="104"/>
      <c r="D3" s="104"/>
      <c r="E3" s="104"/>
    </row>
    <row r="4" spans="1:11" ht="91.5" customHeight="1" x14ac:dyDescent="0.25">
      <c r="A4" s="525" t="s">
        <v>933</v>
      </c>
      <c r="B4" s="526"/>
      <c r="C4" s="526"/>
      <c r="D4" s="526"/>
      <c r="E4" s="526"/>
      <c r="F4" s="526"/>
      <c r="G4" s="526"/>
      <c r="H4" s="526"/>
      <c r="I4" s="526"/>
      <c r="J4" s="526"/>
      <c r="K4" s="526"/>
    </row>
    <row r="5" spans="1:11" ht="27.75" customHeight="1" thickBot="1" x14ac:dyDescent="0.3">
      <c r="A5" s="527" t="s">
        <v>934</v>
      </c>
      <c r="B5" s="528"/>
      <c r="C5" s="528"/>
      <c r="D5" s="528"/>
      <c r="E5" s="528"/>
      <c r="F5" s="528"/>
      <c r="G5" s="528"/>
      <c r="H5" s="528"/>
      <c r="I5" s="528"/>
      <c r="J5" s="528"/>
      <c r="K5" s="528"/>
    </row>
    <row r="6" spans="1:11" ht="26.25" customHeight="1" x14ac:dyDescent="0.25">
      <c r="A6" s="529" t="s">
        <v>935</v>
      </c>
      <c r="B6" s="530"/>
      <c r="C6" s="529" t="s">
        <v>936</v>
      </c>
      <c r="D6" s="531"/>
      <c r="E6" s="531"/>
      <c r="F6" s="531"/>
      <c r="G6" s="530"/>
      <c r="H6" s="529" t="s">
        <v>937</v>
      </c>
      <c r="I6" s="531"/>
      <c r="J6" s="531"/>
      <c r="K6" s="530"/>
    </row>
    <row r="7" spans="1:11" s="78" customFormat="1" ht="45.75" thickBot="1" x14ac:dyDescent="0.3">
      <c r="A7" s="75" t="s">
        <v>938</v>
      </c>
      <c r="B7" s="76" t="s">
        <v>939</v>
      </c>
      <c r="C7" s="75" t="s">
        <v>940</v>
      </c>
      <c r="D7" s="77" t="s">
        <v>941</v>
      </c>
      <c r="E7" s="77" t="s">
        <v>942</v>
      </c>
      <c r="F7" s="77" t="s">
        <v>943</v>
      </c>
      <c r="G7" s="76" t="s">
        <v>944</v>
      </c>
      <c r="H7" s="75" t="s">
        <v>945</v>
      </c>
      <c r="I7" s="77" t="s">
        <v>946</v>
      </c>
      <c r="J7" s="77" t="s">
        <v>947</v>
      </c>
      <c r="K7" s="76" t="s">
        <v>948</v>
      </c>
    </row>
    <row r="8" spans="1:11" s="81" customFormat="1" ht="94.35" customHeight="1" x14ac:dyDescent="0.25">
      <c r="A8" s="105">
        <v>14711</v>
      </c>
      <c r="B8" s="106" t="s">
        <v>949</v>
      </c>
      <c r="C8" s="106" t="s">
        <v>950</v>
      </c>
      <c r="D8" s="106" t="s">
        <v>951</v>
      </c>
      <c r="E8" s="106" t="s">
        <v>952</v>
      </c>
      <c r="F8" s="106" t="s">
        <v>953</v>
      </c>
      <c r="G8" s="106" t="s">
        <v>954</v>
      </c>
      <c r="H8" s="107">
        <v>44593</v>
      </c>
      <c r="I8" s="107">
        <v>44742</v>
      </c>
      <c r="J8" s="107">
        <v>44773</v>
      </c>
      <c r="K8" s="108" t="s">
        <v>955</v>
      </c>
    </row>
    <row r="9" spans="1:11" s="81" customFormat="1" ht="94.35" customHeight="1" x14ac:dyDescent="0.25">
      <c r="A9" s="109">
        <v>14706</v>
      </c>
      <c r="B9" s="110" t="s">
        <v>956</v>
      </c>
      <c r="C9" s="79" t="s">
        <v>957</v>
      </c>
      <c r="D9" s="103" t="s">
        <v>951</v>
      </c>
      <c r="E9" s="103" t="s">
        <v>952</v>
      </c>
      <c r="F9" s="103" t="s">
        <v>953</v>
      </c>
      <c r="G9" s="103" t="s">
        <v>954</v>
      </c>
      <c r="H9" s="80">
        <v>44593</v>
      </c>
      <c r="I9" s="80">
        <v>44742</v>
      </c>
      <c r="J9" s="80">
        <v>44773</v>
      </c>
      <c r="K9" s="111" t="s">
        <v>955</v>
      </c>
    </row>
    <row r="10" spans="1:11" s="81" customFormat="1" ht="94.35" customHeight="1" x14ac:dyDescent="0.25">
      <c r="A10" s="520">
        <v>76579</v>
      </c>
      <c r="B10" s="522" t="s">
        <v>958</v>
      </c>
      <c r="C10" s="79" t="s">
        <v>957</v>
      </c>
      <c r="D10" s="103" t="s">
        <v>951</v>
      </c>
      <c r="E10" s="103" t="s">
        <v>952</v>
      </c>
      <c r="F10" s="103" t="s">
        <v>953</v>
      </c>
      <c r="G10" s="103" t="s">
        <v>954</v>
      </c>
      <c r="H10" s="80">
        <v>44593</v>
      </c>
      <c r="I10" s="80">
        <v>44742</v>
      </c>
      <c r="J10" s="80">
        <v>44773</v>
      </c>
      <c r="K10" s="111" t="s">
        <v>955</v>
      </c>
    </row>
    <row r="11" spans="1:11" s="81" customFormat="1" ht="94.35" customHeight="1" x14ac:dyDescent="0.25">
      <c r="A11" s="521"/>
      <c r="B11" s="523"/>
      <c r="C11" s="103" t="s">
        <v>959</v>
      </c>
      <c r="D11" s="103" t="s">
        <v>960</v>
      </c>
      <c r="E11" s="103" t="s">
        <v>952</v>
      </c>
      <c r="F11" s="103" t="s">
        <v>953</v>
      </c>
      <c r="G11" s="103" t="s">
        <v>960</v>
      </c>
      <c r="H11" s="80">
        <v>44593</v>
      </c>
      <c r="I11" s="80">
        <v>44742</v>
      </c>
      <c r="J11" s="80">
        <v>44773</v>
      </c>
      <c r="K11" s="111" t="s">
        <v>955</v>
      </c>
    </row>
    <row r="12" spans="1:11" s="81" customFormat="1" ht="94.35" customHeight="1" x14ac:dyDescent="0.25">
      <c r="A12" s="112">
        <v>591</v>
      </c>
      <c r="B12" s="110" t="s">
        <v>961</v>
      </c>
      <c r="C12" s="103" t="s">
        <v>962</v>
      </c>
      <c r="D12" s="103" t="s">
        <v>963</v>
      </c>
      <c r="E12" s="103" t="s">
        <v>964</v>
      </c>
      <c r="F12" s="103" t="s">
        <v>953</v>
      </c>
      <c r="G12" s="103" t="s">
        <v>965</v>
      </c>
      <c r="H12" s="80">
        <v>44593</v>
      </c>
      <c r="I12" s="80">
        <v>44742</v>
      </c>
      <c r="J12" s="80">
        <v>44773</v>
      </c>
      <c r="K12" s="111" t="s">
        <v>966</v>
      </c>
    </row>
    <row r="13" spans="1:11" s="81" customFormat="1" ht="94.35" customHeight="1" x14ac:dyDescent="0.25">
      <c r="A13" s="109">
        <v>606</v>
      </c>
      <c r="B13" s="103" t="s">
        <v>967</v>
      </c>
      <c r="C13" s="103" t="s">
        <v>962</v>
      </c>
      <c r="D13" s="103" t="s">
        <v>963</v>
      </c>
      <c r="E13" s="103" t="s">
        <v>964</v>
      </c>
      <c r="F13" s="103" t="s">
        <v>953</v>
      </c>
      <c r="G13" s="103" t="s">
        <v>965</v>
      </c>
      <c r="H13" s="80">
        <v>44593</v>
      </c>
      <c r="I13" s="80">
        <v>44742</v>
      </c>
      <c r="J13" s="80">
        <v>44773</v>
      </c>
      <c r="K13" s="111" t="s">
        <v>966</v>
      </c>
    </row>
    <row r="14" spans="1:11" s="81" customFormat="1" ht="94.35" customHeight="1" x14ac:dyDescent="0.25">
      <c r="A14" s="109">
        <v>615</v>
      </c>
      <c r="B14" s="103" t="s">
        <v>968</v>
      </c>
      <c r="C14" s="103" t="s">
        <v>962</v>
      </c>
      <c r="D14" s="103" t="s">
        <v>963</v>
      </c>
      <c r="E14" s="103" t="s">
        <v>964</v>
      </c>
      <c r="F14" s="103" t="s">
        <v>953</v>
      </c>
      <c r="G14" s="103" t="s">
        <v>965</v>
      </c>
      <c r="H14" s="80">
        <v>44593</v>
      </c>
      <c r="I14" s="80">
        <v>44742</v>
      </c>
      <c r="J14" s="80">
        <v>44773</v>
      </c>
      <c r="K14" s="111" t="s">
        <v>966</v>
      </c>
    </row>
    <row r="15" spans="1:11" s="81" customFormat="1" ht="94.35" customHeight="1" thickBot="1" x14ac:dyDescent="0.3">
      <c r="A15" s="112">
        <v>592</v>
      </c>
      <c r="B15" s="110" t="s">
        <v>969</v>
      </c>
      <c r="C15" s="110" t="s">
        <v>962</v>
      </c>
      <c r="D15" s="110" t="s">
        <v>963</v>
      </c>
      <c r="E15" s="110" t="s">
        <v>964</v>
      </c>
      <c r="F15" s="110" t="s">
        <v>953</v>
      </c>
      <c r="G15" s="110" t="s">
        <v>965</v>
      </c>
      <c r="H15" s="113">
        <v>44593</v>
      </c>
      <c r="I15" s="113">
        <v>44742</v>
      </c>
      <c r="J15" s="113">
        <v>44773</v>
      </c>
      <c r="K15" s="114" t="s">
        <v>966</v>
      </c>
    </row>
    <row r="16" spans="1:11" s="81" customFormat="1" ht="104.85" customHeight="1" thickTop="1" x14ac:dyDescent="0.25">
      <c r="A16" s="115">
        <v>574</v>
      </c>
      <c r="B16" s="116" t="s">
        <v>970</v>
      </c>
      <c r="C16" s="79" t="s">
        <v>957</v>
      </c>
      <c r="D16" s="116" t="s">
        <v>971</v>
      </c>
      <c r="E16" s="116" t="s">
        <v>952</v>
      </c>
      <c r="F16" s="116" t="s">
        <v>953</v>
      </c>
      <c r="G16" s="116" t="s">
        <v>954</v>
      </c>
      <c r="H16" s="117">
        <v>44593</v>
      </c>
      <c r="I16" s="117">
        <v>44742</v>
      </c>
      <c r="J16" s="117">
        <v>44772</v>
      </c>
      <c r="K16" s="118" t="s">
        <v>454</v>
      </c>
    </row>
    <row r="17" spans="1:11" s="81" customFormat="1" ht="110.85" customHeight="1" x14ac:dyDescent="0.25">
      <c r="A17" s="109">
        <v>573</v>
      </c>
      <c r="B17" s="110" t="s">
        <v>972</v>
      </c>
      <c r="C17" s="79" t="s">
        <v>957</v>
      </c>
      <c r="D17" s="103" t="s">
        <v>973</v>
      </c>
      <c r="E17" s="103" t="s">
        <v>952</v>
      </c>
      <c r="F17" s="103" t="s">
        <v>953</v>
      </c>
      <c r="G17" s="103" t="s">
        <v>954</v>
      </c>
      <c r="H17" s="80">
        <v>44593</v>
      </c>
      <c r="I17" s="80">
        <v>44742</v>
      </c>
      <c r="J17" s="80">
        <v>44772</v>
      </c>
      <c r="K17" s="111" t="s">
        <v>454</v>
      </c>
    </row>
    <row r="18" spans="1:11" s="81" customFormat="1" ht="122.85" customHeight="1" x14ac:dyDescent="0.25">
      <c r="A18" s="112">
        <v>576</v>
      </c>
      <c r="B18" s="110" t="s">
        <v>974</v>
      </c>
      <c r="C18" s="79" t="s">
        <v>957</v>
      </c>
      <c r="D18" s="103" t="s">
        <v>973</v>
      </c>
      <c r="E18" s="103" t="s">
        <v>952</v>
      </c>
      <c r="F18" s="103" t="s">
        <v>953</v>
      </c>
      <c r="G18" s="103" t="s">
        <v>954</v>
      </c>
      <c r="H18" s="80">
        <v>44593</v>
      </c>
      <c r="I18" s="80">
        <v>44742</v>
      </c>
      <c r="J18" s="80">
        <v>44772</v>
      </c>
      <c r="K18" s="111" t="s">
        <v>454</v>
      </c>
    </row>
    <row r="19" spans="1:11" s="81" customFormat="1" ht="110.1" customHeight="1" x14ac:dyDescent="0.25">
      <c r="A19" s="112">
        <v>571</v>
      </c>
      <c r="B19" s="110" t="s">
        <v>975</v>
      </c>
      <c r="C19" s="79" t="s">
        <v>976</v>
      </c>
      <c r="D19" s="103" t="s">
        <v>973</v>
      </c>
      <c r="E19" s="103" t="s">
        <v>952</v>
      </c>
      <c r="F19" s="103" t="s">
        <v>953</v>
      </c>
      <c r="G19" s="103" t="s">
        <v>954</v>
      </c>
      <c r="H19" s="80">
        <v>44593</v>
      </c>
      <c r="I19" s="80">
        <v>44742</v>
      </c>
      <c r="J19" s="80">
        <v>44772</v>
      </c>
      <c r="K19" s="111" t="s">
        <v>454</v>
      </c>
    </row>
    <row r="20" spans="1:11" s="81" customFormat="1" ht="107.1" customHeight="1" x14ac:dyDescent="0.25">
      <c r="A20" s="112">
        <v>577</v>
      </c>
      <c r="B20" s="110" t="s">
        <v>977</v>
      </c>
      <c r="C20" s="79" t="s">
        <v>957</v>
      </c>
      <c r="D20" s="103" t="s">
        <v>973</v>
      </c>
      <c r="E20" s="103" t="s">
        <v>952</v>
      </c>
      <c r="F20" s="103" t="s">
        <v>953</v>
      </c>
      <c r="G20" s="103" t="s">
        <v>954</v>
      </c>
      <c r="H20" s="80">
        <v>44593</v>
      </c>
      <c r="I20" s="80">
        <v>44742</v>
      </c>
      <c r="J20" s="80">
        <v>44772</v>
      </c>
      <c r="K20" s="111" t="s">
        <v>454</v>
      </c>
    </row>
    <row r="21" spans="1:11" s="81" customFormat="1" ht="104.85" customHeight="1" thickBot="1" x14ac:dyDescent="0.3">
      <c r="A21" s="119">
        <v>619</v>
      </c>
      <c r="B21" s="120" t="s">
        <v>978</v>
      </c>
      <c r="C21" s="79" t="s">
        <v>957</v>
      </c>
      <c r="D21" s="120" t="s">
        <v>973</v>
      </c>
      <c r="E21" s="120" t="s">
        <v>952</v>
      </c>
      <c r="F21" s="120" t="s">
        <v>953</v>
      </c>
      <c r="G21" s="120" t="s">
        <v>954</v>
      </c>
      <c r="H21" s="121">
        <v>44593</v>
      </c>
      <c r="I21" s="121">
        <v>44742</v>
      </c>
      <c r="J21" s="121">
        <v>44772</v>
      </c>
      <c r="K21" s="122" t="s">
        <v>454</v>
      </c>
    </row>
    <row r="22" spans="1:11" s="81" customFormat="1" ht="113.85" customHeight="1" thickTop="1" x14ac:dyDescent="0.25">
      <c r="A22" s="123">
        <v>575</v>
      </c>
      <c r="B22" s="124" t="s">
        <v>979</v>
      </c>
      <c r="C22" s="124" t="s">
        <v>980</v>
      </c>
      <c r="D22" s="124" t="s">
        <v>981</v>
      </c>
      <c r="E22" s="124" t="s">
        <v>982</v>
      </c>
      <c r="F22" s="124" t="s">
        <v>983</v>
      </c>
      <c r="G22" s="124" t="s">
        <v>984</v>
      </c>
      <c r="H22" s="125">
        <v>44593</v>
      </c>
      <c r="I22" s="125">
        <v>44895</v>
      </c>
      <c r="J22" s="125">
        <v>44925</v>
      </c>
      <c r="K22" s="126" t="s">
        <v>985</v>
      </c>
    </row>
    <row r="23" spans="1:11" s="81" customFormat="1" ht="113.85" customHeight="1" x14ac:dyDescent="0.25">
      <c r="A23" s="127">
        <v>586</v>
      </c>
      <c r="B23" s="82" t="s">
        <v>986</v>
      </c>
      <c r="C23" s="128" t="s">
        <v>987</v>
      </c>
      <c r="D23" s="82" t="s">
        <v>988</v>
      </c>
      <c r="E23" s="82" t="s">
        <v>989</v>
      </c>
      <c r="F23" s="82" t="s">
        <v>953</v>
      </c>
      <c r="G23" s="82" t="s">
        <v>990</v>
      </c>
      <c r="H23" s="129">
        <v>44594</v>
      </c>
      <c r="I23" s="130">
        <v>44885</v>
      </c>
      <c r="J23" s="130">
        <v>44918</v>
      </c>
      <c r="K23" s="131" t="s">
        <v>991</v>
      </c>
    </row>
    <row r="24" spans="1:11" s="81" customFormat="1" ht="113.85" customHeight="1" thickBot="1" x14ac:dyDescent="0.3">
      <c r="A24" s="132">
        <v>587</v>
      </c>
      <c r="B24" s="133" t="s">
        <v>992</v>
      </c>
      <c r="C24" s="134" t="s">
        <v>993</v>
      </c>
      <c r="D24" s="135" t="s">
        <v>994</v>
      </c>
      <c r="E24" s="136" t="s">
        <v>995</v>
      </c>
      <c r="F24" s="136" t="s">
        <v>953</v>
      </c>
      <c r="G24" s="137" t="s">
        <v>996</v>
      </c>
      <c r="H24" s="138">
        <v>44578</v>
      </c>
      <c r="I24" s="138">
        <v>44635</v>
      </c>
      <c r="J24" s="138">
        <v>44666</v>
      </c>
      <c r="K24" s="139" t="s">
        <v>997</v>
      </c>
    </row>
    <row r="25" spans="1:11" ht="120.75" hidden="1" thickBot="1" x14ac:dyDescent="0.3">
      <c r="A25" s="140">
        <v>576</v>
      </c>
      <c r="B25" s="141" t="s">
        <v>974</v>
      </c>
      <c r="C25" s="142" t="s">
        <v>998</v>
      </c>
      <c r="D25" s="143" t="s">
        <v>999</v>
      </c>
      <c r="E25" s="144" t="s">
        <v>1000</v>
      </c>
      <c r="F25" s="144" t="s">
        <v>953</v>
      </c>
      <c r="G25" s="145" t="s">
        <v>1001</v>
      </c>
      <c r="H25" s="146">
        <v>44256</v>
      </c>
      <c r="I25" s="147">
        <v>44348</v>
      </c>
      <c r="J25" s="147">
        <v>44349</v>
      </c>
      <c r="K25" s="148" t="s">
        <v>1002</v>
      </c>
    </row>
    <row r="26" spans="1:11" ht="120.75" hidden="1" thickBot="1" x14ac:dyDescent="0.3">
      <c r="A26" s="84">
        <v>619</v>
      </c>
      <c r="B26" s="85" t="s">
        <v>978</v>
      </c>
      <c r="C26" s="86" t="s">
        <v>1003</v>
      </c>
      <c r="D26" s="87" t="s">
        <v>999</v>
      </c>
      <c r="E26" s="88" t="s">
        <v>1000</v>
      </c>
      <c r="F26" s="88" t="s">
        <v>953</v>
      </c>
      <c r="G26" s="89" t="s">
        <v>1001</v>
      </c>
      <c r="H26" s="90">
        <v>44256</v>
      </c>
      <c r="I26" s="91">
        <v>44348</v>
      </c>
      <c r="J26" s="91">
        <v>44349</v>
      </c>
      <c r="K26" s="92" t="s">
        <v>1002</v>
      </c>
    </row>
    <row r="27" spans="1:11" ht="120.75" hidden="1" thickBot="1" x14ac:dyDescent="0.3">
      <c r="A27" s="84">
        <v>14710</v>
      </c>
      <c r="B27" s="85" t="s">
        <v>1004</v>
      </c>
      <c r="C27" s="86" t="s">
        <v>1005</v>
      </c>
      <c r="D27" s="87" t="s">
        <v>999</v>
      </c>
      <c r="E27" s="88" t="s">
        <v>1000</v>
      </c>
      <c r="F27" s="88" t="s">
        <v>953</v>
      </c>
      <c r="G27" s="89" t="s">
        <v>1001</v>
      </c>
      <c r="H27" s="90">
        <v>44256</v>
      </c>
      <c r="I27" s="91">
        <v>44348</v>
      </c>
      <c r="J27" s="91">
        <v>44349</v>
      </c>
      <c r="K27" s="92" t="s">
        <v>1002</v>
      </c>
    </row>
    <row r="28" spans="1:11" ht="120.75" hidden="1" thickBot="1" x14ac:dyDescent="0.3">
      <c r="A28" s="84">
        <v>573</v>
      </c>
      <c r="B28" s="85" t="s">
        <v>972</v>
      </c>
      <c r="C28" s="86" t="s">
        <v>1006</v>
      </c>
      <c r="D28" s="87" t="s">
        <v>999</v>
      </c>
      <c r="E28" s="88" t="s">
        <v>1000</v>
      </c>
      <c r="F28" s="88" t="s">
        <v>953</v>
      </c>
      <c r="G28" s="89" t="s">
        <v>1001</v>
      </c>
      <c r="H28" s="90">
        <v>44256</v>
      </c>
      <c r="I28" s="91">
        <v>44348</v>
      </c>
      <c r="J28" s="91">
        <v>44349</v>
      </c>
      <c r="K28" s="92" t="s">
        <v>1002</v>
      </c>
    </row>
    <row r="29" spans="1:11" ht="120.75" hidden="1" thickBot="1" x14ac:dyDescent="0.3">
      <c r="A29" s="84">
        <v>574</v>
      </c>
      <c r="B29" s="85" t="s">
        <v>970</v>
      </c>
      <c r="C29" s="86" t="s">
        <v>1007</v>
      </c>
      <c r="D29" s="87" t="s">
        <v>999</v>
      </c>
      <c r="E29" s="88" t="s">
        <v>1000</v>
      </c>
      <c r="F29" s="88" t="s">
        <v>953</v>
      </c>
      <c r="G29" s="89" t="s">
        <v>1001</v>
      </c>
      <c r="H29" s="90">
        <v>44256</v>
      </c>
      <c r="I29" s="91">
        <v>44348</v>
      </c>
      <c r="J29" s="91">
        <v>44349</v>
      </c>
      <c r="K29" s="92" t="s">
        <v>1002</v>
      </c>
    </row>
    <row r="30" spans="1:11" ht="195.75" hidden="1" thickBot="1" x14ac:dyDescent="0.3">
      <c r="A30" s="84">
        <v>571</v>
      </c>
      <c r="B30" s="85" t="s">
        <v>975</v>
      </c>
      <c r="C30" s="86" t="s">
        <v>1008</v>
      </c>
      <c r="D30" s="87" t="s">
        <v>1009</v>
      </c>
      <c r="E30" s="88" t="s">
        <v>1010</v>
      </c>
      <c r="F30" s="88" t="s">
        <v>953</v>
      </c>
      <c r="G30" s="89" t="s">
        <v>1011</v>
      </c>
      <c r="H30" s="90">
        <v>44229</v>
      </c>
      <c r="I30" s="91">
        <v>44561</v>
      </c>
      <c r="J30" s="91">
        <v>44561</v>
      </c>
      <c r="K30" s="92" t="s">
        <v>1002</v>
      </c>
    </row>
    <row r="31" spans="1:11" ht="120.75" hidden="1" thickBot="1" x14ac:dyDescent="0.3">
      <c r="A31" s="84">
        <v>577</v>
      </c>
      <c r="B31" s="85" t="s">
        <v>977</v>
      </c>
      <c r="C31" s="86" t="s">
        <v>1006</v>
      </c>
      <c r="D31" s="87" t="s">
        <v>999</v>
      </c>
      <c r="E31" s="88" t="s">
        <v>1000</v>
      </c>
      <c r="F31" s="88" t="s">
        <v>953</v>
      </c>
      <c r="G31" s="89" t="s">
        <v>1001</v>
      </c>
      <c r="H31" s="90">
        <v>44256</v>
      </c>
      <c r="I31" s="91">
        <v>44348</v>
      </c>
      <c r="J31" s="91">
        <v>44349</v>
      </c>
      <c r="K31" s="92" t="s">
        <v>1002</v>
      </c>
    </row>
    <row r="32" spans="1:11" ht="270.75" hidden="1" thickBot="1" x14ac:dyDescent="0.3">
      <c r="A32" s="84">
        <v>60953</v>
      </c>
      <c r="B32" s="85" t="s">
        <v>1012</v>
      </c>
      <c r="C32" s="86" t="s">
        <v>1013</v>
      </c>
      <c r="D32" s="87" t="s">
        <v>1014</v>
      </c>
      <c r="E32" s="88" t="s">
        <v>1015</v>
      </c>
      <c r="F32" s="88" t="s">
        <v>84</v>
      </c>
      <c r="G32" s="89" t="s">
        <v>84</v>
      </c>
      <c r="H32" s="90">
        <v>44229</v>
      </c>
      <c r="I32" s="91" t="s">
        <v>84</v>
      </c>
      <c r="J32" s="91">
        <v>44560</v>
      </c>
      <c r="K32" s="92" t="s">
        <v>1016</v>
      </c>
    </row>
    <row r="33" spans="1:11" ht="255.75" hidden="1" thickBot="1" x14ac:dyDescent="0.3">
      <c r="A33" s="84">
        <v>72342</v>
      </c>
      <c r="B33" s="85" t="s">
        <v>1017</v>
      </c>
      <c r="C33" s="86" t="s">
        <v>1018</v>
      </c>
      <c r="D33" s="87" t="s">
        <v>1019</v>
      </c>
      <c r="E33" s="88" t="s">
        <v>1020</v>
      </c>
      <c r="F33" s="88" t="s">
        <v>1021</v>
      </c>
      <c r="G33" s="89" t="s">
        <v>1022</v>
      </c>
      <c r="H33" s="90">
        <v>44228</v>
      </c>
      <c r="I33" s="91" t="s">
        <v>84</v>
      </c>
      <c r="J33" s="91">
        <v>44561</v>
      </c>
      <c r="K33" s="92" t="s">
        <v>1023</v>
      </c>
    </row>
    <row r="34" spans="1:11" ht="90.75" hidden="1" thickBot="1" x14ac:dyDescent="0.3">
      <c r="A34" s="84">
        <v>586</v>
      </c>
      <c r="B34" s="85" t="s">
        <v>1024</v>
      </c>
      <c r="C34" s="86" t="s">
        <v>1025</v>
      </c>
      <c r="D34" s="87" t="s">
        <v>1026</v>
      </c>
      <c r="E34" s="88" t="s">
        <v>1027</v>
      </c>
      <c r="F34" s="88" t="s">
        <v>953</v>
      </c>
      <c r="G34" s="89" t="s">
        <v>1028</v>
      </c>
      <c r="H34" s="90">
        <v>44198</v>
      </c>
      <c r="I34" s="91" t="s">
        <v>1029</v>
      </c>
      <c r="J34" s="91">
        <v>44389</v>
      </c>
      <c r="K34" s="92" t="s">
        <v>1030</v>
      </c>
    </row>
    <row r="35" spans="1:11" ht="60.75" hidden="1" thickBot="1" x14ac:dyDescent="0.3">
      <c r="A35" s="84">
        <v>589</v>
      </c>
      <c r="B35" s="85" t="s">
        <v>992</v>
      </c>
      <c r="C35" s="86" t="s">
        <v>1031</v>
      </c>
      <c r="D35" s="87" t="s">
        <v>1032</v>
      </c>
      <c r="E35" s="88" t="s">
        <v>1033</v>
      </c>
      <c r="F35" s="88" t="s">
        <v>953</v>
      </c>
      <c r="G35" s="89" t="s">
        <v>1034</v>
      </c>
      <c r="H35" s="90">
        <v>44228</v>
      </c>
      <c r="I35" s="91" t="s">
        <v>1035</v>
      </c>
      <c r="J35" s="91" t="s">
        <v>1035</v>
      </c>
      <c r="K35" s="92" t="s">
        <v>1036</v>
      </c>
    </row>
    <row r="36" spans="1:11" ht="124.35" customHeight="1" x14ac:dyDescent="0.25">
      <c r="A36" s="149">
        <v>60953</v>
      </c>
      <c r="B36" s="150" t="s">
        <v>1012</v>
      </c>
      <c r="C36" s="150" t="s">
        <v>1037</v>
      </c>
      <c r="D36" s="150" t="s">
        <v>1038</v>
      </c>
      <c r="E36" s="150" t="s">
        <v>1039</v>
      </c>
      <c r="F36" s="150" t="s">
        <v>953</v>
      </c>
      <c r="G36" s="150" t="s">
        <v>1040</v>
      </c>
      <c r="H36" s="151">
        <v>44593</v>
      </c>
      <c r="I36" s="151">
        <v>44742</v>
      </c>
      <c r="J36" s="151">
        <v>44773</v>
      </c>
      <c r="K36" s="152" t="s">
        <v>1041</v>
      </c>
    </row>
    <row r="37" spans="1:11" ht="71.25" x14ac:dyDescent="0.25">
      <c r="A37" s="127">
        <v>72342</v>
      </c>
      <c r="B37" s="82" t="s">
        <v>1017</v>
      </c>
      <c r="C37" s="82" t="s">
        <v>1042</v>
      </c>
      <c r="D37" s="82" t="s">
        <v>1043</v>
      </c>
      <c r="E37" s="82" t="s">
        <v>1039</v>
      </c>
      <c r="F37" s="82" t="s">
        <v>953</v>
      </c>
      <c r="G37" s="82" t="s">
        <v>1040</v>
      </c>
      <c r="H37" s="83">
        <v>44593</v>
      </c>
      <c r="I37" s="83">
        <v>44681</v>
      </c>
      <c r="J37" s="83">
        <v>44712</v>
      </c>
      <c r="K37" s="153" t="s">
        <v>1023</v>
      </c>
    </row>
    <row r="38" spans="1:11" s="81" customFormat="1" ht="188.1" customHeight="1" thickBot="1" x14ac:dyDescent="0.3">
      <c r="A38" s="132" t="s">
        <v>84</v>
      </c>
      <c r="B38" s="154" t="s">
        <v>1044</v>
      </c>
      <c r="C38" s="154" t="s">
        <v>1045</v>
      </c>
      <c r="D38" s="154" t="s">
        <v>1046</v>
      </c>
      <c r="E38" s="154" t="s">
        <v>1047</v>
      </c>
      <c r="F38" s="154" t="s">
        <v>1048</v>
      </c>
      <c r="G38" s="155" t="s">
        <v>1049</v>
      </c>
      <c r="H38" s="156">
        <v>44593</v>
      </c>
      <c r="I38" s="157">
        <v>44895</v>
      </c>
      <c r="J38" s="157">
        <v>44905</v>
      </c>
      <c r="K38" s="158" t="s">
        <v>1050</v>
      </c>
    </row>
  </sheetData>
  <autoFilter ref="A7:K35" xr:uid="{00000000-0009-0000-0000-000003000000}">
    <filterColumn colId="10">
      <filters>
        <filter val="CIGEPI"/>
      </filters>
    </filterColumn>
  </autoFilter>
  <mergeCells count="8">
    <mergeCell ref="A10:A11"/>
    <mergeCell ref="B10:B11"/>
    <mergeCell ref="B1:E1"/>
    <mergeCell ref="A4:K4"/>
    <mergeCell ref="A5:K5"/>
    <mergeCell ref="A6:B6"/>
    <mergeCell ref="C6:G6"/>
    <mergeCell ref="H6:K6"/>
  </mergeCells>
  <dataValidations count="1">
    <dataValidation allowBlank="1" showInputMessage="1" showErrorMessage="1" prompt="Indicar el trámite u OPA que se va a analizar en la fila._x000a_" sqref="B22 B24 B38" xr:uid="{00000000-0002-0000-0300-000000000000}"/>
  </dataValidations>
  <pageMargins left="0.7" right="0.7" top="0.75" bottom="0.75" header="0.3" footer="0.3"/>
  <pageSetup orientation="portrait" r:id="rId1"/>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8"/>
    <pageSetUpPr fitToPage="1"/>
  </sheetPr>
  <dimension ref="A1:W59"/>
  <sheetViews>
    <sheetView showGridLines="0" topLeftCell="A11" zoomScale="81" zoomScaleNormal="55" zoomScaleSheetLayoutView="70" workbookViewId="0">
      <selection activeCell="H6" sqref="H6:H59"/>
    </sheetView>
  </sheetViews>
  <sheetFormatPr baseColWidth="10" defaultColWidth="11.42578125" defaultRowHeight="15" x14ac:dyDescent="0.25"/>
  <cols>
    <col min="1" max="1" width="25" style="57" customWidth="1"/>
    <col min="2" max="2" width="31.7109375" style="74" customWidth="1"/>
    <col min="3" max="3" width="36.42578125" style="57" customWidth="1"/>
    <col min="4" max="4" width="16.42578125" style="57" customWidth="1"/>
    <col min="5" max="5" width="31.42578125" style="57" customWidth="1"/>
    <col min="6" max="6" width="31.7109375" style="57" customWidth="1"/>
    <col min="7" max="7" width="13.28515625" style="57" customWidth="1"/>
    <col min="8" max="8" width="14.42578125" style="57" bestFit="1" customWidth="1"/>
    <col min="9" max="9" width="32.28515625" style="296" customWidth="1"/>
    <col min="10" max="11" width="32.28515625" style="57" customWidth="1"/>
    <col min="12" max="12" width="22.140625" style="57" customWidth="1"/>
    <col min="13" max="13" width="21.42578125" style="57" customWidth="1"/>
    <col min="14" max="14" width="22.7109375" style="310" customWidth="1"/>
    <col min="15" max="15" width="20.42578125" style="57" hidden="1" customWidth="1"/>
    <col min="16" max="17" width="23.28515625" style="57" hidden="1" customWidth="1"/>
    <col min="18" max="19" width="20" style="57" hidden="1" customWidth="1"/>
    <col min="20" max="20" width="17.7109375" style="57" hidden="1" customWidth="1"/>
    <col min="21" max="21" width="14.42578125" style="57" hidden="1" customWidth="1"/>
    <col min="22" max="22" width="18.28515625" style="57" hidden="1" customWidth="1"/>
    <col min="23" max="23" width="11.42578125" style="57" hidden="1" customWidth="1"/>
    <col min="24" max="16384" width="11.42578125" style="57"/>
  </cols>
  <sheetData>
    <row r="1" spans="1:22" s="29" customFormat="1" ht="59.25" customHeight="1" x14ac:dyDescent="0.25">
      <c r="A1" s="378"/>
      <c r="B1" s="379"/>
      <c r="C1" s="533" t="s">
        <v>1051</v>
      </c>
      <c r="D1" s="533"/>
      <c r="E1" s="534"/>
      <c r="F1" s="534"/>
      <c r="G1" s="534"/>
      <c r="H1" s="535"/>
      <c r="I1" s="93"/>
      <c r="J1"/>
      <c r="K1"/>
      <c r="L1"/>
      <c r="M1"/>
      <c r="N1" s="308"/>
      <c r="O1"/>
      <c r="P1"/>
      <c r="Q1"/>
      <c r="R1"/>
      <c r="S1"/>
      <c r="T1"/>
      <c r="U1"/>
      <c r="V1"/>
    </row>
    <row r="2" spans="1:22" ht="30" customHeight="1" x14ac:dyDescent="0.25">
      <c r="A2" s="380"/>
      <c r="B2" s="381"/>
      <c r="C2" s="536"/>
      <c r="D2" s="536"/>
      <c r="E2" s="536"/>
      <c r="F2" s="536"/>
      <c r="G2" s="536"/>
      <c r="H2" s="537"/>
      <c r="I2" s="293"/>
      <c r="J2" s="59"/>
      <c r="K2" s="59"/>
      <c r="L2" s="59"/>
      <c r="M2" s="59"/>
      <c r="N2" s="307"/>
      <c r="O2" s="59"/>
      <c r="P2" s="59"/>
      <c r="Q2" s="59"/>
      <c r="R2" s="59"/>
      <c r="S2" s="59"/>
      <c r="T2" s="59"/>
      <c r="U2" s="59"/>
      <c r="V2" s="59"/>
    </row>
    <row r="3" spans="1:22" customFormat="1" ht="18.75" customHeight="1" thickBot="1" x14ac:dyDescent="0.3">
      <c r="A3" s="382"/>
      <c r="B3" s="383"/>
      <c r="C3" s="538"/>
      <c r="D3" s="538"/>
      <c r="E3" s="538"/>
      <c r="F3" s="538"/>
      <c r="G3" s="538"/>
      <c r="H3" s="539"/>
      <c r="I3" s="368" t="s">
        <v>55</v>
      </c>
      <c r="J3" s="368"/>
      <c r="K3" s="368"/>
      <c r="L3" s="368" t="s">
        <v>56</v>
      </c>
      <c r="M3" s="368"/>
      <c r="N3" s="368"/>
      <c r="O3" s="368"/>
      <c r="P3" s="368"/>
      <c r="Q3" s="160"/>
      <c r="R3" s="368" t="s">
        <v>57</v>
      </c>
      <c r="S3" s="368"/>
      <c r="T3" s="368"/>
      <c r="U3" s="368"/>
      <c r="V3" s="368"/>
    </row>
    <row r="4" spans="1:22" ht="30" customHeight="1" x14ac:dyDescent="0.25">
      <c r="A4" s="376" t="s">
        <v>107</v>
      </c>
      <c r="B4" s="377"/>
      <c r="C4" s="377"/>
      <c r="D4" s="377"/>
      <c r="E4" s="377"/>
      <c r="F4" s="377"/>
      <c r="G4" s="377"/>
      <c r="H4" s="377"/>
      <c r="I4" s="369" t="s">
        <v>59</v>
      </c>
      <c r="J4" s="370"/>
      <c r="K4" s="371"/>
      <c r="L4" s="369" t="s">
        <v>60</v>
      </c>
      <c r="M4" s="370"/>
      <c r="N4" s="371"/>
      <c r="O4" s="372" t="s">
        <v>61</v>
      </c>
      <c r="P4" s="373"/>
      <c r="Q4" s="67"/>
      <c r="R4" s="369" t="s">
        <v>62</v>
      </c>
      <c r="S4" s="370"/>
      <c r="T4" s="371"/>
      <c r="U4" s="372" t="s">
        <v>63</v>
      </c>
      <c r="V4" s="373"/>
    </row>
    <row r="5" spans="1:22" ht="33.75" customHeight="1" x14ac:dyDescent="0.25">
      <c r="A5" s="97" t="s">
        <v>1</v>
      </c>
      <c r="B5" s="98" t="s">
        <v>2</v>
      </c>
      <c r="C5" s="98" t="s">
        <v>3</v>
      </c>
      <c r="D5" s="101" t="s">
        <v>115</v>
      </c>
      <c r="E5" s="98" t="s">
        <v>4</v>
      </c>
      <c r="F5" s="98" t="s">
        <v>5</v>
      </c>
      <c r="G5" s="99" t="s">
        <v>945</v>
      </c>
      <c r="H5" s="100" t="s">
        <v>1052</v>
      </c>
      <c r="I5" s="45" t="s">
        <v>64</v>
      </c>
      <c r="J5" s="45" t="s">
        <v>65</v>
      </c>
      <c r="K5" s="45" t="s">
        <v>66</v>
      </c>
      <c r="L5" s="45" t="s">
        <v>64</v>
      </c>
      <c r="M5" s="45" t="s">
        <v>65</v>
      </c>
      <c r="N5" s="45" t="s">
        <v>66</v>
      </c>
      <c r="O5" s="45" t="s">
        <v>67</v>
      </c>
      <c r="P5" s="32" t="s">
        <v>68</v>
      </c>
      <c r="Q5" s="32"/>
      <c r="R5" s="45" t="s">
        <v>64</v>
      </c>
      <c r="S5" s="45" t="s">
        <v>65</v>
      </c>
      <c r="T5" s="45" t="s">
        <v>66</v>
      </c>
      <c r="U5" s="45" t="s">
        <v>67</v>
      </c>
      <c r="V5" s="32" t="s">
        <v>68</v>
      </c>
    </row>
    <row r="6" spans="1:22" ht="90" x14ac:dyDescent="0.25">
      <c r="A6" s="374" t="s">
        <v>1053</v>
      </c>
      <c r="B6" s="278" t="s">
        <v>1054</v>
      </c>
      <c r="C6" s="278" t="s">
        <v>1055</v>
      </c>
      <c r="D6" s="278" t="s">
        <v>1056</v>
      </c>
      <c r="E6" s="278" t="s">
        <v>1057</v>
      </c>
      <c r="F6" s="278" t="s">
        <v>1058</v>
      </c>
      <c r="G6" s="264" t="s">
        <v>139</v>
      </c>
      <c r="H6" s="264" t="s">
        <v>20</v>
      </c>
      <c r="I6" s="72" t="s">
        <v>79</v>
      </c>
      <c r="J6" s="94" t="s">
        <v>1059</v>
      </c>
      <c r="K6" s="45"/>
      <c r="L6" s="303" t="s">
        <v>79</v>
      </c>
      <c r="M6" s="274"/>
      <c r="N6" s="45"/>
      <c r="O6" s="45"/>
      <c r="P6" s="32"/>
      <c r="Q6" s="32"/>
      <c r="R6" s="45"/>
      <c r="S6" s="45"/>
      <c r="T6" s="45"/>
      <c r="U6" s="45"/>
      <c r="V6" s="32"/>
    </row>
    <row r="7" spans="1:22" ht="120" x14ac:dyDescent="0.25">
      <c r="A7" s="375"/>
      <c r="B7" s="278" t="s">
        <v>1060</v>
      </c>
      <c r="C7" s="278" t="s">
        <v>1061</v>
      </c>
      <c r="D7" s="278" t="s">
        <v>1062</v>
      </c>
      <c r="E7" s="278" t="s">
        <v>1057</v>
      </c>
      <c r="F7" s="278" t="s">
        <v>1057</v>
      </c>
      <c r="G7" s="264" t="s">
        <v>43</v>
      </c>
      <c r="H7" s="264" t="s">
        <v>20</v>
      </c>
      <c r="I7" s="72" t="s">
        <v>79</v>
      </c>
      <c r="J7" s="45"/>
      <c r="K7" s="45"/>
      <c r="L7" s="303" t="s">
        <v>79</v>
      </c>
      <c r="M7" s="274"/>
      <c r="N7" s="45"/>
      <c r="O7" s="45"/>
      <c r="P7" s="32"/>
      <c r="Q7" s="32"/>
      <c r="R7" s="45"/>
      <c r="S7" s="45"/>
      <c r="T7" s="45"/>
      <c r="U7" s="45"/>
      <c r="V7" s="32"/>
    </row>
    <row r="8" spans="1:22" ht="120" x14ac:dyDescent="0.25">
      <c r="A8" s="375"/>
      <c r="B8" s="278" t="s">
        <v>1063</v>
      </c>
      <c r="C8" s="278" t="s">
        <v>1064</v>
      </c>
      <c r="D8" s="278" t="s">
        <v>1064</v>
      </c>
      <c r="E8" s="278" t="s">
        <v>1057</v>
      </c>
      <c r="F8" s="278" t="s">
        <v>1057</v>
      </c>
      <c r="G8" s="264" t="s">
        <v>43</v>
      </c>
      <c r="H8" s="264" t="s">
        <v>20</v>
      </c>
      <c r="I8" s="286" t="s">
        <v>1065</v>
      </c>
      <c r="J8" s="45"/>
      <c r="K8" s="45"/>
      <c r="L8" s="277" t="s">
        <v>1065</v>
      </c>
      <c r="M8" s="274"/>
      <c r="N8" s="45"/>
      <c r="O8" s="45"/>
      <c r="P8" s="32"/>
      <c r="Q8" s="32"/>
      <c r="R8" s="45"/>
      <c r="S8" s="45"/>
      <c r="T8" s="45"/>
      <c r="U8" s="45"/>
      <c r="V8" s="32"/>
    </row>
    <row r="9" spans="1:22" ht="315" x14ac:dyDescent="0.25">
      <c r="A9" s="375"/>
      <c r="B9" s="278" t="s">
        <v>1066</v>
      </c>
      <c r="C9" s="278" t="s">
        <v>1067</v>
      </c>
      <c r="D9" s="278" t="s">
        <v>1068</v>
      </c>
      <c r="E9" s="278" t="s">
        <v>116</v>
      </c>
      <c r="F9" s="278" t="s">
        <v>117</v>
      </c>
      <c r="G9" s="264" t="s">
        <v>43</v>
      </c>
      <c r="H9" s="264" t="s">
        <v>20</v>
      </c>
      <c r="I9" s="287">
        <v>0.25</v>
      </c>
      <c r="J9" s="289" t="s">
        <v>1069</v>
      </c>
      <c r="K9" s="45"/>
      <c r="L9" s="47">
        <v>0.25</v>
      </c>
      <c r="M9" s="266" t="s">
        <v>1070</v>
      </c>
      <c r="N9" s="256" t="s">
        <v>1071</v>
      </c>
      <c r="O9" s="45"/>
      <c r="P9" s="32"/>
      <c r="Q9" s="32"/>
      <c r="R9" s="45"/>
      <c r="S9" s="45"/>
      <c r="T9" s="45"/>
      <c r="U9" s="45"/>
      <c r="V9" s="32"/>
    </row>
    <row r="10" spans="1:22" ht="315" x14ac:dyDescent="0.25">
      <c r="A10" s="375"/>
      <c r="B10" s="278" t="s">
        <v>1072</v>
      </c>
      <c r="C10" s="278" t="s">
        <v>1073</v>
      </c>
      <c r="D10" s="278" t="s">
        <v>1074</v>
      </c>
      <c r="E10" s="278" t="s">
        <v>118</v>
      </c>
      <c r="F10" s="278" t="s">
        <v>118</v>
      </c>
      <c r="G10" s="264" t="s">
        <v>127</v>
      </c>
      <c r="H10" s="264" t="s">
        <v>120</v>
      </c>
      <c r="I10" s="287">
        <v>0.97</v>
      </c>
      <c r="J10" s="94" t="s">
        <v>1075</v>
      </c>
      <c r="K10" s="45"/>
      <c r="L10" s="47">
        <v>0.5</v>
      </c>
      <c r="M10" s="266" t="s">
        <v>1076</v>
      </c>
      <c r="N10" s="256" t="s">
        <v>1071</v>
      </c>
      <c r="O10" s="45"/>
      <c r="P10" s="32"/>
      <c r="Q10" s="32"/>
      <c r="R10" s="45"/>
      <c r="S10" s="45"/>
      <c r="T10" s="45"/>
      <c r="U10" s="45"/>
      <c r="V10" s="32"/>
    </row>
    <row r="11" spans="1:22" ht="315" x14ac:dyDescent="0.25">
      <c r="A11" s="375"/>
      <c r="B11" s="278" t="s">
        <v>1077</v>
      </c>
      <c r="C11" s="278" t="s">
        <v>1078</v>
      </c>
      <c r="D11" s="278" t="s">
        <v>1079</v>
      </c>
      <c r="E11" s="278" t="s">
        <v>118</v>
      </c>
      <c r="F11" s="278" t="s">
        <v>118</v>
      </c>
      <c r="G11" s="264" t="s">
        <v>74</v>
      </c>
      <c r="H11" s="264" t="s">
        <v>20</v>
      </c>
      <c r="I11" s="62"/>
      <c r="J11" s="94" t="s">
        <v>1080</v>
      </c>
      <c r="K11" s="45"/>
      <c r="L11" s="47">
        <v>0.54</v>
      </c>
      <c r="M11" s="266" t="s">
        <v>1081</v>
      </c>
      <c r="N11" s="256" t="s">
        <v>1071</v>
      </c>
      <c r="O11" s="45"/>
      <c r="P11" s="32"/>
      <c r="Q11" s="32"/>
      <c r="R11" s="45"/>
      <c r="S11" s="45"/>
      <c r="T11" s="45"/>
      <c r="U11" s="45"/>
      <c r="V11" s="32"/>
    </row>
    <row r="12" spans="1:22" ht="315" x14ac:dyDescent="0.25">
      <c r="A12" s="375"/>
      <c r="B12" s="278" t="s">
        <v>1082</v>
      </c>
      <c r="C12" s="278" t="s">
        <v>1083</v>
      </c>
      <c r="D12" s="288" t="s">
        <v>1084</v>
      </c>
      <c r="E12" s="278" t="s">
        <v>1085</v>
      </c>
      <c r="F12" s="278" t="s">
        <v>1085</v>
      </c>
      <c r="G12" s="264" t="s">
        <v>74</v>
      </c>
      <c r="H12" s="264" t="s">
        <v>40</v>
      </c>
      <c r="I12" s="287">
        <v>0.2</v>
      </c>
      <c r="J12" s="94" t="s">
        <v>1086</v>
      </c>
      <c r="K12" s="45"/>
      <c r="L12" s="37" t="s">
        <v>1087</v>
      </c>
      <c r="M12" s="266" t="s">
        <v>1088</v>
      </c>
      <c r="N12" s="256" t="s">
        <v>1071</v>
      </c>
      <c r="O12" s="45"/>
      <c r="P12" s="32"/>
      <c r="Q12" s="32"/>
      <c r="R12" s="45"/>
      <c r="S12" s="45"/>
      <c r="T12" s="45"/>
      <c r="U12" s="45"/>
      <c r="V12" s="32"/>
    </row>
    <row r="13" spans="1:22" ht="315" x14ac:dyDescent="0.25">
      <c r="A13" s="375"/>
      <c r="B13" s="278" t="s">
        <v>1089</v>
      </c>
      <c r="C13" s="278" t="s">
        <v>1090</v>
      </c>
      <c r="D13" s="278" t="s">
        <v>1091</v>
      </c>
      <c r="E13" s="278" t="s">
        <v>124</v>
      </c>
      <c r="F13" s="278" t="s">
        <v>124</v>
      </c>
      <c r="G13" s="264" t="s">
        <v>74</v>
      </c>
      <c r="H13" s="264" t="s">
        <v>120</v>
      </c>
      <c r="I13" s="287">
        <v>0.26</v>
      </c>
      <c r="J13" s="73" t="s">
        <v>1092</v>
      </c>
      <c r="K13" s="45"/>
      <c r="L13" s="47">
        <v>0.42</v>
      </c>
      <c r="M13" s="266" t="s">
        <v>1093</v>
      </c>
      <c r="N13" s="256" t="s">
        <v>1071</v>
      </c>
      <c r="O13" s="45"/>
      <c r="P13" s="32"/>
      <c r="Q13" s="32"/>
      <c r="R13" s="45"/>
      <c r="S13" s="45"/>
      <c r="T13" s="45"/>
      <c r="U13" s="45"/>
      <c r="V13" s="32"/>
    </row>
    <row r="14" spans="1:22" ht="315" x14ac:dyDescent="0.25">
      <c r="A14" s="375"/>
      <c r="B14" s="278" t="s">
        <v>1094</v>
      </c>
      <c r="C14" s="278" t="s">
        <v>1095</v>
      </c>
      <c r="D14" s="278" t="s">
        <v>1096</v>
      </c>
      <c r="E14" s="278" t="s">
        <v>152</v>
      </c>
      <c r="F14" s="278" t="s">
        <v>1097</v>
      </c>
      <c r="G14" s="264" t="s">
        <v>74</v>
      </c>
      <c r="H14" s="264" t="s">
        <v>20</v>
      </c>
      <c r="I14" s="287">
        <v>0</v>
      </c>
      <c r="J14" s="94" t="s">
        <v>1098</v>
      </c>
      <c r="K14" s="45"/>
      <c r="L14" s="47">
        <v>0.33</v>
      </c>
      <c r="M14" s="266" t="s">
        <v>1099</v>
      </c>
      <c r="N14" s="256" t="s">
        <v>1071</v>
      </c>
      <c r="O14" s="45"/>
      <c r="P14" s="32"/>
      <c r="Q14" s="32"/>
      <c r="R14" s="45"/>
      <c r="S14" s="45"/>
      <c r="T14" s="45"/>
      <c r="U14" s="45"/>
      <c r="V14" s="32"/>
    </row>
    <row r="15" spans="1:22" ht="255" x14ac:dyDescent="0.25">
      <c r="A15" s="375"/>
      <c r="B15" s="278" t="s">
        <v>1100</v>
      </c>
      <c r="C15" s="278" t="s">
        <v>1101</v>
      </c>
      <c r="D15" s="278" t="s">
        <v>1102</v>
      </c>
      <c r="E15" s="278" t="s">
        <v>122</v>
      </c>
      <c r="F15" s="278" t="s">
        <v>1103</v>
      </c>
      <c r="G15" s="264" t="s">
        <v>127</v>
      </c>
      <c r="H15" s="264" t="s">
        <v>120</v>
      </c>
      <c r="I15" s="287">
        <v>0.3</v>
      </c>
      <c r="J15" s="94" t="s">
        <v>1104</v>
      </c>
      <c r="K15" s="45"/>
      <c r="L15" s="37" t="s">
        <v>1087</v>
      </c>
      <c r="M15" s="266" t="s">
        <v>1105</v>
      </c>
      <c r="N15" s="94" t="s">
        <v>1106</v>
      </c>
      <c r="O15" s="45"/>
      <c r="P15" s="32"/>
      <c r="Q15" s="32"/>
      <c r="R15" s="45"/>
      <c r="S15" s="45"/>
      <c r="T15" s="45"/>
      <c r="U15" s="45"/>
      <c r="V15" s="32"/>
    </row>
    <row r="16" spans="1:22" ht="255" x14ac:dyDescent="0.25">
      <c r="A16" s="375"/>
      <c r="B16" s="278" t="s">
        <v>157</v>
      </c>
      <c r="C16" s="278" t="s">
        <v>121</v>
      </c>
      <c r="D16" s="278" t="s">
        <v>1107</v>
      </c>
      <c r="E16" s="278" t="s">
        <v>122</v>
      </c>
      <c r="F16" s="278" t="s">
        <v>122</v>
      </c>
      <c r="G16" s="264" t="s">
        <v>127</v>
      </c>
      <c r="H16" s="264" t="s">
        <v>20</v>
      </c>
      <c r="I16" s="287">
        <v>0.24</v>
      </c>
      <c r="J16" s="94" t="s">
        <v>1108</v>
      </c>
      <c r="K16" s="45"/>
      <c r="L16" s="47">
        <v>0.4</v>
      </c>
      <c r="M16" s="266" t="s">
        <v>1109</v>
      </c>
      <c r="N16" s="45" t="s">
        <v>1106</v>
      </c>
      <c r="O16" s="45"/>
      <c r="P16" s="32"/>
      <c r="Q16" s="32"/>
      <c r="R16" s="45"/>
      <c r="S16" s="45"/>
      <c r="T16" s="45"/>
      <c r="U16" s="45"/>
      <c r="V16" s="32"/>
    </row>
    <row r="17" spans="1:22" ht="255" x14ac:dyDescent="0.25">
      <c r="A17" s="375"/>
      <c r="B17" s="278" t="s">
        <v>1110</v>
      </c>
      <c r="C17" s="278" t="s">
        <v>1111</v>
      </c>
      <c r="D17" s="278" t="s">
        <v>1112</v>
      </c>
      <c r="E17" s="278" t="s">
        <v>122</v>
      </c>
      <c r="F17" s="278" t="s">
        <v>1113</v>
      </c>
      <c r="G17" s="264" t="s">
        <v>127</v>
      </c>
      <c r="H17" s="264" t="s">
        <v>20</v>
      </c>
      <c r="I17" s="287">
        <v>0.1</v>
      </c>
      <c r="J17" s="94" t="s">
        <v>1114</v>
      </c>
      <c r="K17" s="45"/>
      <c r="L17" s="37" t="s">
        <v>1087</v>
      </c>
      <c r="M17" s="266" t="s">
        <v>1115</v>
      </c>
      <c r="N17" s="94" t="s">
        <v>1106</v>
      </c>
      <c r="O17" s="45"/>
      <c r="P17" s="32"/>
      <c r="Q17" s="32"/>
      <c r="R17" s="45"/>
      <c r="S17" s="45"/>
      <c r="T17" s="45"/>
      <c r="U17" s="45"/>
      <c r="V17" s="32"/>
    </row>
    <row r="18" spans="1:22" ht="255" x14ac:dyDescent="0.25">
      <c r="A18" s="375"/>
      <c r="B18" s="278" t="s">
        <v>1116</v>
      </c>
      <c r="C18" s="278" t="s">
        <v>1117</v>
      </c>
      <c r="D18" s="278" t="s">
        <v>1118</v>
      </c>
      <c r="E18" s="278" t="s">
        <v>123</v>
      </c>
      <c r="F18" s="278" t="s">
        <v>1119</v>
      </c>
      <c r="G18" s="264" t="s">
        <v>127</v>
      </c>
      <c r="H18" s="264" t="s">
        <v>120</v>
      </c>
      <c r="I18" s="62"/>
      <c r="J18" s="45"/>
      <c r="K18" s="45"/>
      <c r="L18" s="47">
        <v>0</v>
      </c>
      <c r="M18" s="266" t="s">
        <v>1120</v>
      </c>
      <c r="N18" s="94" t="s">
        <v>1106</v>
      </c>
      <c r="O18" s="45"/>
      <c r="P18" s="32"/>
      <c r="Q18" s="32"/>
      <c r="R18" s="45"/>
      <c r="S18" s="45"/>
      <c r="T18" s="45"/>
      <c r="U18" s="45"/>
      <c r="V18" s="32"/>
    </row>
    <row r="19" spans="1:22" ht="60" x14ac:dyDescent="0.25">
      <c r="A19" s="375"/>
      <c r="B19" s="278" t="s">
        <v>1121</v>
      </c>
      <c r="C19" s="278" t="s">
        <v>1122</v>
      </c>
      <c r="D19" s="278" t="s">
        <v>1064</v>
      </c>
      <c r="E19" s="278" t="s">
        <v>72</v>
      </c>
      <c r="F19" s="278" t="s">
        <v>72</v>
      </c>
      <c r="G19" s="264" t="s">
        <v>74</v>
      </c>
      <c r="H19" s="264" t="s">
        <v>40</v>
      </c>
      <c r="I19" s="264" t="s">
        <v>1122</v>
      </c>
      <c r="J19" s="278" t="s">
        <v>1122</v>
      </c>
      <c r="K19" s="45"/>
      <c r="L19" s="274"/>
      <c r="M19" s="274"/>
      <c r="N19" s="45"/>
      <c r="O19" s="45"/>
      <c r="P19" s="32"/>
      <c r="Q19" s="32"/>
      <c r="R19" s="45"/>
      <c r="S19" s="45"/>
      <c r="T19" s="45"/>
      <c r="U19" s="45"/>
      <c r="V19" s="32"/>
    </row>
    <row r="20" spans="1:22" ht="315" x14ac:dyDescent="0.25">
      <c r="A20" s="375"/>
      <c r="B20" s="278" t="s">
        <v>1123</v>
      </c>
      <c r="C20" s="278" t="s">
        <v>1124</v>
      </c>
      <c r="D20" s="288" t="s">
        <v>1125</v>
      </c>
      <c r="E20" s="278" t="s">
        <v>72</v>
      </c>
      <c r="F20" s="278" t="s">
        <v>72</v>
      </c>
      <c r="G20" s="264" t="s">
        <v>43</v>
      </c>
      <c r="H20" s="264" t="s">
        <v>1126</v>
      </c>
      <c r="I20" s="286" t="s">
        <v>79</v>
      </c>
      <c r="J20" s="45"/>
      <c r="K20" s="45"/>
      <c r="L20" s="47">
        <v>1</v>
      </c>
      <c r="M20" s="266" t="s">
        <v>1127</v>
      </c>
      <c r="N20" s="256" t="s">
        <v>1071</v>
      </c>
      <c r="O20" s="45"/>
      <c r="P20" s="32"/>
      <c r="Q20" s="32"/>
      <c r="R20" s="45"/>
      <c r="S20" s="45"/>
      <c r="T20" s="45"/>
      <c r="U20" s="45"/>
      <c r="V20" s="32"/>
    </row>
    <row r="21" spans="1:22" ht="315" x14ac:dyDescent="0.25">
      <c r="A21" s="375"/>
      <c r="B21" s="278" t="s">
        <v>1128</v>
      </c>
      <c r="C21" s="278" t="s">
        <v>1129</v>
      </c>
      <c r="D21" s="288" t="s">
        <v>1130</v>
      </c>
      <c r="E21" s="278" t="s">
        <v>1131</v>
      </c>
      <c r="F21" s="278" t="s">
        <v>1131</v>
      </c>
      <c r="G21" s="264" t="s">
        <v>43</v>
      </c>
      <c r="H21" s="264" t="s">
        <v>20</v>
      </c>
      <c r="I21" s="287">
        <v>0.34</v>
      </c>
      <c r="J21" s="94" t="s">
        <v>1132</v>
      </c>
      <c r="K21" s="94" t="s">
        <v>1133</v>
      </c>
      <c r="L21" s="47">
        <v>0.5</v>
      </c>
      <c r="M21" s="266" t="s">
        <v>1134</v>
      </c>
      <c r="N21" s="256" t="s">
        <v>1071</v>
      </c>
      <c r="O21" s="45"/>
      <c r="P21" s="32"/>
      <c r="Q21" s="32"/>
      <c r="R21" s="45"/>
      <c r="S21" s="45"/>
      <c r="T21" s="45"/>
      <c r="U21" s="45"/>
      <c r="V21" s="32"/>
    </row>
    <row r="22" spans="1:22" ht="315" x14ac:dyDescent="0.25">
      <c r="A22" s="375"/>
      <c r="B22" s="278" t="s">
        <v>1135</v>
      </c>
      <c r="C22" s="278" t="s">
        <v>1136</v>
      </c>
      <c r="D22" s="288" t="s">
        <v>1137</v>
      </c>
      <c r="E22" s="278" t="s">
        <v>1138</v>
      </c>
      <c r="F22" s="278" t="s">
        <v>1138</v>
      </c>
      <c r="G22" s="264" t="s">
        <v>43</v>
      </c>
      <c r="H22" s="264" t="s">
        <v>20</v>
      </c>
      <c r="I22" s="287">
        <v>0.4</v>
      </c>
      <c r="J22" s="94" t="s">
        <v>1139</v>
      </c>
      <c r="K22" s="45"/>
      <c r="L22" s="47">
        <v>0.5</v>
      </c>
      <c r="M22" s="266" t="s">
        <v>1140</v>
      </c>
      <c r="N22" s="256" t="s">
        <v>1071</v>
      </c>
      <c r="O22" s="45"/>
      <c r="P22" s="32"/>
      <c r="Q22" s="32"/>
      <c r="R22" s="45"/>
      <c r="S22" s="45"/>
      <c r="T22" s="45"/>
      <c r="U22" s="45"/>
      <c r="V22" s="32"/>
    </row>
    <row r="23" spans="1:22" ht="102" x14ac:dyDescent="0.25">
      <c r="A23" s="375"/>
      <c r="B23" s="278" t="s">
        <v>1141</v>
      </c>
      <c r="C23" s="278" t="s">
        <v>1142</v>
      </c>
      <c r="D23" s="278" t="s">
        <v>1143</v>
      </c>
      <c r="E23" s="278" t="s">
        <v>122</v>
      </c>
      <c r="F23" s="278" t="s">
        <v>122</v>
      </c>
      <c r="G23" s="264" t="s">
        <v>139</v>
      </c>
      <c r="H23" s="264" t="s">
        <v>20</v>
      </c>
      <c r="I23" s="286" t="s">
        <v>79</v>
      </c>
      <c r="J23" s="45"/>
      <c r="K23" s="45"/>
      <c r="L23" s="47">
        <v>0</v>
      </c>
      <c r="M23" s="266" t="s">
        <v>1144</v>
      </c>
      <c r="N23" s="94"/>
      <c r="O23" s="45"/>
      <c r="P23" s="32"/>
      <c r="Q23" s="32"/>
      <c r="R23" s="45"/>
      <c r="S23" s="45"/>
      <c r="T23" s="45"/>
      <c r="U23" s="45"/>
      <c r="V23" s="32"/>
    </row>
    <row r="24" spans="1:22" ht="255" x14ac:dyDescent="0.25">
      <c r="A24" s="532"/>
      <c r="B24" s="278" t="s">
        <v>1145</v>
      </c>
      <c r="C24" s="278" t="s">
        <v>1146</v>
      </c>
      <c r="D24" s="278" t="s">
        <v>1147</v>
      </c>
      <c r="E24" s="278" t="s">
        <v>123</v>
      </c>
      <c r="F24" s="278" t="s">
        <v>123</v>
      </c>
      <c r="G24" s="264" t="s">
        <v>139</v>
      </c>
      <c r="H24" s="264" t="s">
        <v>20</v>
      </c>
      <c r="I24" s="62"/>
      <c r="J24" s="45"/>
      <c r="K24" s="45"/>
      <c r="L24" s="47">
        <v>0</v>
      </c>
      <c r="M24" s="266" t="s">
        <v>1148</v>
      </c>
      <c r="N24" s="94" t="s">
        <v>1106</v>
      </c>
      <c r="O24" s="45"/>
      <c r="P24" s="32"/>
      <c r="Q24" s="32"/>
      <c r="R24" s="45"/>
      <c r="S24" s="45"/>
      <c r="T24" s="45"/>
      <c r="U24" s="45"/>
      <c r="V24" s="32"/>
    </row>
    <row r="25" spans="1:22" ht="315" x14ac:dyDescent="0.25">
      <c r="A25" s="365" t="s">
        <v>1149</v>
      </c>
      <c r="B25" s="278" t="s">
        <v>1150</v>
      </c>
      <c r="C25" s="278" t="s">
        <v>1151</v>
      </c>
      <c r="D25" s="278" t="s">
        <v>1152</v>
      </c>
      <c r="E25" s="278" t="s">
        <v>129</v>
      </c>
      <c r="F25" s="278" t="s">
        <v>129</v>
      </c>
      <c r="G25" s="264" t="s">
        <v>74</v>
      </c>
      <c r="H25" s="264" t="s">
        <v>120</v>
      </c>
      <c r="I25" s="96">
        <v>0.105</v>
      </c>
      <c r="J25" s="73" t="s">
        <v>1153</v>
      </c>
      <c r="K25" s="94"/>
      <c r="L25" s="37">
        <v>0.64</v>
      </c>
      <c r="M25" s="304" t="s">
        <v>1154</v>
      </c>
      <c r="N25" s="309" t="s">
        <v>1155</v>
      </c>
      <c r="O25" s="58"/>
      <c r="P25" s="32"/>
      <c r="Q25" s="32"/>
      <c r="R25" s="96"/>
      <c r="S25" s="95"/>
      <c r="T25" s="95"/>
      <c r="U25" s="32"/>
      <c r="V25" s="32"/>
    </row>
    <row r="26" spans="1:22" ht="87" customHeight="1" x14ac:dyDescent="0.25">
      <c r="A26" s="366"/>
      <c r="B26" s="278" t="s">
        <v>1156</v>
      </c>
      <c r="C26" s="278" t="s">
        <v>1122</v>
      </c>
      <c r="D26" s="278" t="s">
        <v>1064</v>
      </c>
      <c r="E26" s="278" t="s">
        <v>123</v>
      </c>
      <c r="F26" s="278" t="s">
        <v>1157</v>
      </c>
      <c r="G26" s="264" t="s">
        <v>1158</v>
      </c>
      <c r="H26" s="264" t="s">
        <v>106</v>
      </c>
      <c r="I26" s="264" t="s">
        <v>1122</v>
      </c>
      <c r="J26" s="278" t="s">
        <v>1122</v>
      </c>
      <c r="K26" s="94"/>
      <c r="L26" s="303"/>
      <c r="M26" s="304"/>
      <c r="N26" s="309"/>
      <c r="O26" s="58"/>
      <c r="P26" s="32"/>
      <c r="Q26" s="32"/>
      <c r="R26" s="72"/>
      <c r="S26" s="95"/>
      <c r="T26" s="95"/>
      <c r="U26" s="32"/>
      <c r="V26" s="32"/>
    </row>
    <row r="27" spans="1:22" ht="123" customHeight="1" x14ac:dyDescent="0.25">
      <c r="A27" s="366"/>
      <c r="B27" s="278" t="s">
        <v>1159</v>
      </c>
      <c r="C27" s="278" t="s">
        <v>1122</v>
      </c>
      <c r="D27" s="278" t="s">
        <v>1064</v>
      </c>
      <c r="E27" s="278" t="s">
        <v>123</v>
      </c>
      <c r="F27" s="278" t="s">
        <v>1160</v>
      </c>
      <c r="G27" s="264" t="s">
        <v>1161</v>
      </c>
      <c r="H27" s="264" t="s">
        <v>106</v>
      </c>
      <c r="I27" s="264" t="s">
        <v>1122</v>
      </c>
      <c r="J27" s="278" t="s">
        <v>1122</v>
      </c>
      <c r="K27" s="94"/>
      <c r="L27" s="303"/>
      <c r="M27" s="304"/>
      <c r="N27" s="309"/>
      <c r="O27" s="58"/>
      <c r="P27" s="32"/>
      <c r="Q27" s="32"/>
      <c r="R27" s="72"/>
      <c r="S27" s="95"/>
      <c r="T27" s="95"/>
      <c r="U27" s="32"/>
      <c r="V27" s="32"/>
    </row>
    <row r="28" spans="1:22" ht="90" x14ac:dyDescent="0.25">
      <c r="A28" s="366"/>
      <c r="B28" s="278" t="s">
        <v>1162</v>
      </c>
      <c r="C28" s="278" t="s">
        <v>1122</v>
      </c>
      <c r="D28" s="278" t="s">
        <v>1064</v>
      </c>
      <c r="E28" s="278" t="s">
        <v>123</v>
      </c>
      <c r="F28" s="278" t="s">
        <v>1163</v>
      </c>
      <c r="G28" s="264" t="s">
        <v>1164</v>
      </c>
      <c r="H28" s="264" t="s">
        <v>106</v>
      </c>
      <c r="I28" s="264" t="s">
        <v>1122</v>
      </c>
      <c r="J28" s="278" t="s">
        <v>1122</v>
      </c>
      <c r="K28" s="94"/>
      <c r="L28" s="303"/>
      <c r="M28" s="304"/>
      <c r="N28" s="309"/>
      <c r="O28" s="58"/>
      <c r="P28" s="32"/>
      <c r="Q28" s="32"/>
      <c r="R28" s="72"/>
      <c r="S28" s="95"/>
      <c r="T28" s="95"/>
      <c r="U28" s="32"/>
      <c r="V28" s="32"/>
    </row>
    <row r="29" spans="1:22" ht="75" x14ac:dyDescent="0.25">
      <c r="A29" s="366"/>
      <c r="B29" s="278" t="s">
        <v>1165</v>
      </c>
      <c r="C29" s="278" t="s">
        <v>1166</v>
      </c>
      <c r="D29" s="278" t="s">
        <v>1167</v>
      </c>
      <c r="E29" s="278" t="s">
        <v>124</v>
      </c>
      <c r="F29" s="278" t="s">
        <v>1168</v>
      </c>
      <c r="G29" s="264" t="s">
        <v>74</v>
      </c>
      <c r="H29" s="264" t="s">
        <v>120</v>
      </c>
      <c r="I29" s="96" t="s">
        <v>79</v>
      </c>
      <c r="J29" s="73"/>
      <c r="K29" s="94"/>
      <c r="L29" s="37" t="s">
        <v>79</v>
      </c>
      <c r="M29" s="304"/>
      <c r="N29" s="309"/>
      <c r="O29" s="58"/>
      <c r="P29" s="32"/>
      <c r="Q29" s="32"/>
      <c r="R29" s="72"/>
      <c r="S29" s="95"/>
      <c r="T29" s="95"/>
      <c r="U29" s="32"/>
      <c r="V29" s="32"/>
    </row>
    <row r="30" spans="1:22" ht="357" x14ac:dyDescent="0.25">
      <c r="A30" s="366"/>
      <c r="B30" s="278" t="s">
        <v>1169</v>
      </c>
      <c r="C30" s="278" t="s">
        <v>1170</v>
      </c>
      <c r="D30" s="278" t="s">
        <v>1171</v>
      </c>
      <c r="E30" s="278" t="s">
        <v>125</v>
      </c>
      <c r="F30" s="278" t="s">
        <v>126</v>
      </c>
      <c r="G30" s="264" t="s">
        <v>127</v>
      </c>
      <c r="H30" s="264" t="s">
        <v>120</v>
      </c>
      <c r="I30" s="96">
        <v>0.2</v>
      </c>
      <c r="J30" s="73" t="s">
        <v>1172</v>
      </c>
      <c r="K30" s="94"/>
      <c r="L30" s="303">
        <v>0.25</v>
      </c>
      <c r="M30" s="304" t="s">
        <v>1173</v>
      </c>
      <c r="N30" s="309" t="s">
        <v>1155</v>
      </c>
      <c r="O30" s="58"/>
      <c r="P30" s="32"/>
      <c r="Q30" s="32"/>
      <c r="R30" s="72"/>
      <c r="S30" s="95"/>
      <c r="T30" s="95"/>
      <c r="U30" s="32"/>
      <c r="V30" s="32"/>
    </row>
    <row r="31" spans="1:22" ht="315" x14ac:dyDescent="0.25">
      <c r="A31" s="366"/>
      <c r="B31" s="278" t="s">
        <v>1174</v>
      </c>
      <c r="C31" s="278" t="s">
        <v>1175</v>
      </c>
      <c r="D31" s="278" t="s">
        <v>1176</v>
      </c>
      <c r="E31" s="278" t="s">
        <v>128</v>
      </c>
      <c r="F31" s="278" t="s">
        <v>1177</v>
      </c>
      <c r="G31" s="264" t="s">
        <v>43</v>
      </c>
      <c r="H31" s="264" t="s">
        <v>119</v>
      </c>
      <c r="I31" s="96">
        <v>0.6</v>
      </c>
      <c r="J31" s="73" t="s">
        <v>1178</v>
      </c>
      <c r="K31" s="94"/>
      <c r="L31" s="303">
        <v>0</v>
      </c>
      <c r="M31" s="304" t="s">
        <v>1179</v>
      </c>
      <c r="N31" s="309" t="s">
        <v>1155</v>
      </c>
      <c r="O31" s="58"/>
      <c r="P31" s="32"/>
      <c r="Q31" s="32"/>
      <c r="R31" s="72"/>
      <c r="S31" s="95"/>
      <c r="T31" s="95"/>
      <c r="U31" s="32"/>
      <c r="V31" s="32"/>
    </row>
    <row r="32" spans="1:22" ht="331.5" x14ac:dyDescent="0.25">
      <c r="A32" s="366"/>
      <c r="B32" s="278" t="s">
        <v>1180</v>
      </c>
      <c r="C32" s="278" t="s">
        <v>1181</v>
      </c>
      <c r="D32" s="278" t="s">
        <v>1182</v>
      </c>
      <c r="E32" s="278" t="s">
        <v>1183</v>
      </c>
      <c r="F32" s="278" t="s">
        <v>1183</v>
      </c>
      <c r="G32" s="264" t="s">
        <v>43</v>
      </c>
      <c r="H32" s="264" t="s">
        <v>20</v>
      </c>
      <c r="I32" s="96" t="s">
        <v>1087</v>
      </c>
      <c r="J32" s="73" t="s">
        <v>1184</v>
      </c>
      <c r="K32" s="94"/>
      <c r="L32" s="303">
        <v>0.8</v>
      </c>
      <c r="M32" s="304" t="s">
        <v>1185</v>
      </c>
      <c r="N32" s="309" t="s">
        <v>1155</v>
      </c>
      <c r="O32" s="58"/>
      <c r="P32" s="32"/>
      <c r="Q32" s="32"/>
      <c r="R32" s="72"/>
      <c r="S32" s="95"/>
      <c r="T32" s="95"/>
      <c r="U32" s="32"/>
      <c r="V32" s="32"/>
    </row>
    <row r="33" spans="1:22" ht="395.25" x14ac:dyDescent="0.25">
      <c r="A33" s="366"/>
      <c r="B33" s="278" t="s">
        <v>1186</v>
      </c>
      <c r="C33" s="278" t="s">
        <v>1187</v>
      </c>
      <c r="D33" s="278" t="s">
        <v>1188</v>
      </c>
      <c r="E33" s="278" t="s">
        <v>1189</v>
      </c>
      <c r="F33" s="278" t="s">
        <v>1190</v>
      </c>
      <c r="G33" s="264" t="s">
        <v>74</v>
      </c>
      <c r="H33" s="264" t="s">
        <v>120</v>
      </c>
      <c r="I33" s="96">
        <v>0.2</v>
      </c>
      <c r="J33" s="73" t="s">
        <v>1191</v>
      </c>
      <c r="K33" s="94"/>
      <c r="L33" s="303">
        <v>0.67</v>
      </c>
      <c r="M33" s="304" t="s">
        <v>1192</v>
      </c>
      <c r="N33" s="309" t="s">
        <v>1071</v>
      </c>
      <c r="O33" s="58"/>
      <c r="P33" s="32"/>
      <c r="Q33" s="32"/>
      <c r="R33" s="72"/>
      <c r="S33" s="95"/>
      <c r="T33" s="95"/>
      <c r="U33" s="32"/>
      <c r="V33" s="32"/>
    </row>
    <row r="34" spans="1:22" ht="315" x14ac:dyDescent="0.25">
      <c r="A34" s="366"/>
      <c r="B34" s="278" t="s">
        <v>1193</v>
      </c>
      <c r="C34" s="278" t="s">
        <v>1194</v>
      </c>
      <c r="D34" s="278" t="s">
        <v>1195</v>
      </c>
      <c r="E34" s="278" t="s">
        <v>1189</v>
      </c>
      <c r="F34" s="278" t="s">
        <v>1196</v>
      </c>
      <c r="G34" s="264" t="s">
        <v>74</v>
      </c>
      <c r="H34" s="264" t="s">
        <v>120</v>
      </c>
      <c r="I34" s="96">
        <v>0.1</v>
      </c>
      <c r="J34" s="73" t="s">
        <v>1197</v>
      </c>
      <c r="K34" s="94"/>
      <c r="L34" s="303">
        <v>0.5</v>
      </c>
      <c r="M34" s="304" t="s">
        <v>1198</v>
      </c>
      <c r="N34" s="309" t="s">
        <v>1071</v>
      </c>
      <c r="O34" s="58"/>
      <c r="P34" s="32"/>
      <c r="Q34" s="32"/>
      <c r="R34" s="72"/>
      <c r="S34" s="95"/>
      <c r="T34" s="95"/>
      <c r="U34" s="32"/>
      <c r="V34" s="32"/>
    </row>
    <row r="35" spans="1:22" ht="315" x14ac:dyDescent="0.25">
      <c r="A35" s="366"/>
      <c r="B35" s="278" t="s">
        <v>1199</v>
      </c>
      <c r="C35" s="278" t="s">
        <v>1200</v>
      </c>
      <c r="D35" s="278" t="s">
        <v>1201</v>
      </c>
      <c r="E35" s="278" t="s">
        <v>1202</v>
      </c>
      <c r="F35" s="278" t="s">
        <v>1202</v>
      </c>
      <c r="G35" s="264" t="s">
        <v>74</v>
      </c>
      <c r="H35" s="264" t="s">
        <v>120</v>
      </c>
      <c r="I35" s="96">
        <v>0.1</v>
      </c>
      <c r="J35" s="73" t="s">
        <v>1203</v>
      </c>
      <c r="K35" s="94"/>
      <c r="L35" s="303">
        <v>0.4</v>
      </c>
      <c r="M35" s="304" t="s">
        <v>1204</v>
      </c>
      <c r="N35" s="309" t="s">
        <v>1155</v>
      </c>
      <c r="O35" s="58"/>
      <c r="P35" s="32"/>
      <c r="Q35" s="32"/>
      <c r="R35" s="72"/>
      <c r="S35" s="95"/>
      <c r="T35" s="95"/>
      <c r="U35" s="32"/>
      <c r="V35" s="32"/>
    </row>
    <row r="36" spans="1:22" ht="315" x14ac:dyDescent="0.25">
      <c r="A36" s="366"/>
      <c r="B36" s="278" t="s">
        <v>1205</v>
      </c>
      <c r="C36" s="278" t="s">
        <v>1206</v>
      </c>
      <c r="D36" s="278" t="s">
        <v>1207</v>
      </c>
      <c r="E36" s="278" t="s">
        <v>129</v>
      </c>
      <c r="F36" s="278" t="s">
        <v>129</v>
      </c>
      <c r="G36" s="264" t="s">
        <v>43</v>
      </c>
      <c r="H36" s="264" t="s">
        <v>20</v>
      </c>
      <c r="I36" s="96">
        <v>0.44</v>
      </c>
      <c r="J36" s="73" t="s">
        <v>1208</v>
      </c>
      <c r="K36" s="94"/>
      <c r="L36" s="303">
        <v>0.48</v>
      </c>
      <c r="M36" s="304" t="s">
        <v>1209</v>
      </c>
      <c r="N36" s="309" t="s">
        <v>1155</v>
      </c>
      <c r="O36" s="58"/>
      <c r="P36" s="32"/>
      <c r="Q36" s="32"/>
      <c r="R36" s="72"/>
      <c r="S36" s="95"/>
      <c r="T36" s="95"/>
      <c r="U36" s="32"/>
      <c r="V36" s="32"/>
    </row>
    <row r="37" spans="1:22" ht="315" x14ac:dyDescent="0.25">
      <c r="A37" s="366"/>
      <c r="B37" s="278" t="s">
        <v>1210</v>
      </c>
      <c r="C37" s="278" t="s">
        <v>1211</v>
      </c>
      <c r="D37" s="278" t="s">
        <v>1212</v>
      </c>
      <c r="E37" s="278" t="s">
        <v>129</v>
      </c>
      <c r="F37" s="278" t="s">
        <v>129</v>
      </c>
      <c r="G37" s="264" t="s">
        <v>74</v>
      </c>
      <c r="H37" s="264" t="s">
        <v>20</v>
      </c>
      <c r="I37" s="96">
        <v>0.4</v>
      </c>
      <c r="J37" s="73" t="s">
        <v>1213</v>
      </c>
      <c r="K37" s="94"/>
      <c r="L37" s="303">
        <v>0.53</v>
      </c>
      <c r="M37" s="304" t="s">
        <v>1214</v>
      </c>
      <c r="N37" s="309" t="s">
        <v>1155</v>
      </c>
      <c r="O37" s="58"/>
      <c r="P37" s="32"/>
      <c r="Q37" s="32"/>
      <c r="R37" s="72"/>
      <c r="S37" s="95"/>
      <c r="T37" s="95"/>
      <c r="U37" s="32"/>
      <c r="V37" s="32"/>
    </row>
    <row r="38" spans="1:22" ht="315" x14ac:dyDescent="0.25">
      <c r="A38" s="366"/>
      <c r="B38" s="278" t="s">
        <v>1215</v>
      </c>
      <c r="C38" s="278" t="s">
        <v>1216</v>
      </c>
      <c r="D38" s="278" t="s">
        <v>1217</v>
      </c>
      <c r="E38" s="278" t="s">
        <v>129</v>
      </c>
      <c r="F38" s="278" t="s">
        <v>1218</v>
      </c>
      <c r="G38" s="264" t="s">
        <v>141</v>
      </c>
      <c r="H38" s="264" t="s">
        <v>40</v>
      </c>
      <c r="I38" s="96">
        <v>0.1</v>
      </c>
      <c r="J38" s="73" t="s">
        <v>1219</v>
      </c>
      <c r="K38" s="94"/>
      <c r="L38" s="303">
        <v>0.5</v>
      </c>
      <c r="M38" s="304" t="s">
        <v>1220</v>
      </c>
      <c r="N38" s="309" t="s">
        <v>1155</v>
      </c>
      <c r="O38" s="58"/>
      <c r="P38" s="32"/>
      <c r="Q38" s="32"/>
      <c r="R38" s="72"/>
      <c r="S38" s="95"/>
      <c r="T38" s="95"/>
      <c r="U38" s="32"/>
      <c r="V38" s="32"/>
    </row>
    <row r="39" spans="1:22" ht="315" x14ac:dyDescent="0.25">
      <c r="A39" s="367"/>
      <c r="B39" s="278" t="s">
        <v>1221</v>
      </c>
      <c r="C39" s="278" t="s">
        <v>1222</v>
      </c>
      <c r="D39" s="288" t="s">
        <v>1223</v>
      </c>
      <c r="E39" s="278" t="s">
        <v>72</v>
      </c>
      <c r="F39" s="278" t="s">
        <v>1224</v>
      </c>
      <c r="G39" s="264" t="s">
        <v>119</v>
      </c>
      <c r="H39" s="264" t="s">
        <v>20</v>
      </c>
      <c r="I39" s="94" t="s">
        <v>79</v>
      </c>
      <c r="J39" s="73"/>
      <c r="K39" s="94"/>
      <c r="L39" s="303">
        <v>0</v>
      </c>
      <c r="M39" s="304" t="s">
        <v>1225</v>
      </c>
      <c r="N39" s="309" t="s">
        <v>1071</v>
      </c>
      <c r="O39" s="58"/>
      <c r="P39" s="32"/>
      <c r="Q39" s="32"/>
      <c r="R39" s="72"/>
      <c r="S39" s="95"/>
      <c r="T39" s="95"/>
      <c r="U39" s="32"/>
      <c r="V39" s="32"/>
    </row>
    <row r="40" spans="1:22" ht="63.75" customHeight="1" x14ac:dyDescent="0.25">
      <c r="A40" s="365" t="s">
        <v>1226</v>
      </c>
      <c r="B40" s="311" t="s">
        <v>1227</v>
      </c>
      <c r="C40" s="312" t="s">
        <v>130</v>
      </c>
      <c r="D40" s="69" t="s">
        <v>131</v>
      </c>
      <c r="E40" s="60" t="s">
        <v>116</v>
      </c>
      <c r="F40" s="60" t="s">
        <v>132</v>
      </c>
      <c r="G40" s="70" t="s">
        <v>74</v>
      </c>
      <c r="H40" s="71" t="s">
        <v>120</v>
      </c>
      <c r="I40" s="96">
        <v>0.3</v>
      </c>
      <c r="J40" s="73" t="s">
        <v>1228</v>
      </c>
      <c r="K40" s="94"/>
      <c r="L40" s="303">
        <v>0.5</v>
      </c>
      <c r="M40" s="304" t="s">
        <v>1229</v>
      </c>
      <c r="N40" s="256" t="s">
        <v>1071</v>
      </c>
      <c r="O40" s="58"/>
      <c r="P40" s="32"/>
      <c r="Q40" s="32"/>
      <c r="R40" s="72"/>
      <c r="S40" s="95"/>
      <c r="T40" s="95"/>
      <c r="U40" s="32"/>
      <c r="V40" s="32"/>
    </row>
    <row r="41" spans="1:22" ht="409.5" x14ac:dyDescent="0.25">
      <c r="A41" s="366"/>
      <c r="B41" s="311" t="s">
        <v>1230</v>
      </c>
      <c r="C41" s="312" t="s">
        <v>1231</v>
      </c>
      <c r="D41" s="69" t="s">
        <v>133</v>
      </c>
      <c r="E41" s="60" t="s">
        <v>116</v>
      </c>
      <c r="F41" s="60" t="s">
        <v>116</v>
      </c>
      <c r="G41" s="70" t="s">
        <v>43</v>
      </c>
      <c r="H41" s="71" t="s">
        <v>20</v>
      </c>
      <c r="I41" s="96" t="s">
        <v>79</v>
      </c>
      <c r="J41" s="73"/>
      <c r="K41" s="94"/>
      <c r="L41" s="37" t="s">
        <v>1087</v>
      </c>
      <c r="M41" s="304" t="s">
        <v>1232</v>
      </c>
      <c r="N41" s="256" t="s">
        <v>1071</v>
      </c>
      <c r="O41" s="58"/>
      <c r="P41" s="32"/>
      <c r="Q41" s="32"/>
      <c r="R41" s="72"/>
      <c r="S41" s="95"/>
      <c r="T41" s="95"/>
      <c r="U41" s="32"/>
      <c r="V41" s="32"/>
    </row>
    <row r="42" spans="1:22" ht="315" x14ac:dyDescent="0.25">
      <c r="A42" s="366"/>
      <c r="B42" s="311" t="s">
        <v>1233</v>
      </c>
      <c r="C42" s="312" t="s">
        <v>1234</v>
      </c>
      <c r="D42" s="69" t="s">
        <v>1235</v>
      </c>
      <c r="E42" s="60" t="s">
        <v>161</v>
      </c>
      <c r="F42" s="60" t="s">
        <v>161</v>
      </c>
      <c r="G42" s="70" t="s">
        <v>127</v>
      </c>
      <c r="H42" s="71" t="s">
        <v>20</v>
      </c>
      <c r="I42" s="96" t="s">
        <v>1087</v>
      </c>
      <c r="J42" s="73" t="s">
        <v>1236</v>
      </c>
      <c r="K42" s="94"/>
      <c r="L42" s="37" t="s">
        <v>1087</v>
      </c>
      <c r="M42" s="304" t="s">
        <v>1237</v>
      </c>
      <c r="N42" s="309" t="s">
        <v>1238</v>
      </c>
      <c r="O42" s="58"/>
      <c r="P42" s="32"/>
      <c r="Q42" s="32"/>
      <c r="R42" s="72"/>
      <c r="S42" s="95"/>
      <c r="T42" s="95"/>
      <c r="U42" s="32"/>
      <c r="V42" s="32"/>
    </row>
    <row r="43" spans="1:22" ht="315" x14ac:dyDescent="0.25">
      <c r="A43" s="366"/>
      <c r="B43" s="311" t="s">
        <v>1239</v>
      </c>
      <c r="C43" s="312" t="s">
        <v>1240</v>
      </c>
      <c r="D43" s="69" t="s">
        <v>1241</v>
      </c>
      <c r="E43" s="60" t="s">
        <v>161</v>
      </c>
      <c r="F43" s="60" t="s">
        <v>1242</v>
      </c>
      <c r="G43" s="70" t="s">
        <v>139</v>
      </c>
      <c r="H43" s="71" t="s">
        <v>20</v>
      </c>
      <c r="I43" s="96" t="s">
        <v>79</v>
      </c>
      <c r="J43" s="73"/>
      <c r="K43" s="94"/>
      <c r="L43" s="37" t="s">
        <v>1087</v>
      </c>
      <c r="M43" s="304" t="s">
        <v>1243</v>
      </c>
      <c r="N43" s="309" t="s">
        <v>1238</v>
      </c>
      <c r="O43" s="58"/>
      <c r="P43" s="32"/>
      <c r="Q43" s="32"/>
      <c r="R43" s="72"/>
      <c r="S43" s="95"/>
      <c r="T43" s="95"/>
      <c r="U43" s="32"/>
      <c r="V43" s="32"/>
    </row>
    <row r="44" spans="1:22" ht="315" x14ac:dyDescent="0.25">
      <c r="A44" s="366"/>
      <c r="B44" s="311" t="s">
        <v>1244</v>
      </c>
      <c r="C44" s="312" t="s">
        <v>1245</v>
      </c>
      <c r="D44" s="69" t="s">
        <v>1246</v>
      </c>
      <c r="E44" s="60" t="s">
        <v>138</v>
      </c>
      <c r="F44" s="60" t="s">
        <v>1247</v>
      </c>
      <c r="G44" s="70" t="s">
        <v>139</v>
      </c>
      <c r="H44" s="71" t="s">
        <v>20</v>
      </c>
      <c r="I44" s="96" t="s">
        <v>79</v>
      </c>
      <c r="J44" s="73"/>
      <c r="K44" s="94"/>
      <c r="L44" s="37" t="s">
        <v>1087</v>
      </c>
      <c r="M44" s="304" t="s">
        <v>1248</v>
      </c>
      <c r="N44" s="309" t="s">
        <v>1238</v>
      </c>
      <c r="O44" s="58"/>
      <c r="P44" s="32"/>
      <c r="Q44" s="32"/>
      <c r="R44" s="72"/>
      <c r="S44" s="95"/>
      <c r="T44" s="95"/>
      <c r="U44" s="32"/>
      <c r="V44" s="32"/>
    </row>
    <row r="45" spans="1:22" ht="315" x14ac:dyDescent="0.25">
      <c r="A45" s="366"/>
      <c r="B45" s="311" t="s">
        <v>1249</v>
      </c>
      <c r="C45" s="312" t="s">
        <v>1250</v>
      </c>
      <c r="D45" s="69" t="s">
        <v>1251</v>
      </c>
      <c r="E45" s="60" t="s">
        <v>1252</v>
      </c>
      <c r="F45" s="60" t="s">
        <v>1252</v>
      </c>
      <c r="G45" s="70" t="s">
        <v>43</v>
      </c>
      <c r="H45" s="71" t="s">
        <v>20</v>
      </c>
      <c r="I45" s="96">
        <v>0.2</v>
      </c>
      <c r="J45" s="73" t="s">
        <v>1253</v>
      </c>
      <c r="K45" s="94"/>
      <c r="L45" s="37" t="s">
        <v>1087</v>
      </c>
      <c r="M45" s="304" t="s">
        <v>1254</v>
      </c>
      <c r="N45" s="309" t="s">
        <v>1238</v>
      </c>
      <c r="O45" s="58"/>
      <c r="P45" s="32"/>
      <c r="Q45" s="32"/>
      <c r="R45" s="72"/>
      <c r="S45" s="95"/>
      <c r="T45" s="95"/>
      <c r="U45" s="32"/>
      <c r="V45" s="32"/>
    </row>
    <row r="46" spans="1:22" ht="344.25" x14ac:dyDescent="0.25">
      <c r="A46" s="366"/>
      <c r="B46" s="278" t="s">
        <v>1255</v>
      </c>
      <c r="C46" s="278" t="s">
        <v>1256</v>
      </c>
      <c r="D46" s="278" t="s">
        <v>1257</v>
      </c>
      <c r="E46" s="278" t="s">
        <v>161</v>
      </c>
      <c r="F46" s="278" t="s">
        <v>161</v>
      </c>
      <c r="G46" s="264" t="s">
        <v>43</v>
      </c>
      <c r="H46" s="264" t="s">
        <v>20</v>
      </c>
      <c r="I46" s="96">
        <v>0.26</v>
      </c>
      <c r="J46" s="73" t="s">
        <v>1258</v>
      </c>
      <c r="K46" s="256"/>
      <c r="L46" s="303">
        <v>0.42</v>
      </c>
      <c r="M46" s="304" t="s">
        <v>1259</v>
      </c>
      <c r="N46" s="309" t="s">
        <v>1238</v>
      </c>
      <c r="O46" s="58"/>
      <c r="P46" s="32"/>
      <c r="Q46" s="32"/>
      <c r="R46" s="72"/>
      <c r="S46" s="73"/>
      <c r="T46" s="259"/>
      <c r="U46" s="58"/>
      <c r="V46" s="32"/>
    </row>
    <row r="47" spans="1:22" ht="360" x14ac:dyDescent="0.25">
      <c r="A47" s="366"/>
      <c r="B47" s="278" t="s">
        <v>1260</v>
      </c>
      <c r="C47" s="278" t="s">
        <v>1261</v>
      </c>
      <c r="D47" s="278" t="s">
        <v>1262</v>
      </c>
      <c r="E47" s="278" t="s">
        <v>161</v>
      </c>
      <c r="F47" s="278" t="s">
        <v>161</v>
      </c>
      <c r="G47" s="264" t="s">
        <v>43</v>
      </c>
      <c r="H47" s="264" t="s">
        <v>20</v>
      </c>
      <c r="I47" s="290">
        <v>0.5</v>
      </c>
      <c r="J47" s="279" t="s">
        <v>1263</v>
      </c>
      <c r="K47" s="276"/>
      <c r="L47" s="37">
        <v>0.5</v>
      </c>
      <c r="M47" s="279" t="s">
        <v>1264</v>
      </c>
      <c r="N47" s="309" t="s">
        <v>1238</v>
      </c>
      <c r="O47" s="276"/>
      <c r="P47" s="276"/>
      <c r="Q47" s="276"/>
      <c r="R47" s="276"/>
      <c r="S47" s="276"/>
      <c r="T47" s="276"/>
      <c r="U47" s="276"/>
      <c r="V47" s="276"/>
    </row>
    <row r="48" spans="1:22" ht="409.5" x14ac:dyDescent="0.25">
      <c r="A48" s="366"/>
      <c r="B48" s="278" t="s">
        <v>1265</v>
      </c>
      <c r="C48" s="278" t="s">
        <v>1266</v>
      </c>
      <c r="D48" s="278" t="s">
        <v>1267</v>
      </c>
      <c r="E48" s="278" t="s">
        <v>125</v>
      </c>
      <c r="F48" s="278" t="s">
        <v>125</v>
      </c>
      <c r="G48" s="264" t="s">
        <v>43</v>
      </c>
      <c r="H48" s="264" t="s">
        <v>20</v>
      </c>
      <c r="I48" s="294" t="s">
        <v>1087</v>
      </c>
      <c r="J48" s="279" t="s">
        <v>1268</v>
      </c>
      <c r="K48" s="276"/>
      <c r="L48" s="37" t="s">
        <v>1087</v>
      </c>
      <c r="M48" s="281" t="s">
        <v>1269</v>
      </c>
      <c r="N48" s="292" t="s">
        <v>1155</v>
      </c>
      <c r="O48" s="276"/>
      <c r="P48" s="276"/>
      <c r="Q48" s="276"/>
      <c r="R48" s="276"/>
      <c r="S48" s="276"/>
      <c r="T48" s="276"/>
      <c r="U48" s="276"/>
      <c r="V48" s="276"/>
    </row>
    <row r="49" spans="1:22" ht="135" x14ac:dyDescent="0.25">
      <c r="A49" s="366"/>
      <c r="B49" s="278" t="s">
        <v>1270</v>
      </c>
      <c r="C49" s="278" t="s">
        <v>1271</v>
      </c>
      <c r="D49" s="278" t="s">
        <v>1272</v>
      </c>
      <c r="E49" s="278" t="s">
        <v>122</v>
      </c>
      <c r="F49" s="278" t="s">
        <v>122</v>
      </c>
      <c r="G49" s="264" t="s">
        <v>139</v>
      </c>
      <c r="H49" s="264" t="s">
        <v>20</v>
      </c>
      <c r="I49" s="295" t="s">
        <v>79</v>
      </c>
      <c r="J49" s="276"/>
      <c r="K49" s="276"/>
      <c r="L49" s="37" t="s">
        <v>1087</v>
      </c>
      <c r="M49" s="281" t="s">
        <v>1273</v>
      </c>
      <c r="N49" s="281"/>
      <c r="O49" s="276"/>
      <c r="P49" s="276"/>
      <c r="Q49" s="276"/>
      <c r="R49" s="276"/>
      <c r="S49" s="276"/>
      <c r="T49" s="276"/>
      <c r="U49" s="276"/>
      <c r="V49" s="276"/>
    </row>
    <row r="50" spans="1:22" ht="315" x14ac:dyDescent="0.25">
      <c r="A50" s="366"/>
      <c r="B50" s="278" t="s">
        <v>1274</v>
      </c>
      <c r="C50" s="278" t="s">
        <v>1275</v>
      </c>
      <c r="D50" s="278" t="s">
        <v>1276</v>
      </c>
      <c r="E50" s="278" t="s">
        <v>129</v>
      </c>
      <c r="F50" s="278" t="s">
        <v>129</v>
      </c>
      <c r="G50" s="264" t="s">
        <v>127</v>
      </c>
      <c r="H50" s="264" t="s">
        <v>20</v>
      </c>
      <c r="I50" s="290">
        <v>0.2</v>
      </c>
      <c r="J50" s="279" t="s">
        <v>1277</v>
      </c>
      <c r="K50" s="276"/>
      <c r="L50" s="37" t="s">
        <v>1087</v>
      </c>
      <c r="M50" s="281" t="s">
        <v>1278</v>
      </c>
      <c r="N50" s="281" t="s">
        <v>1155</v>
      </c>
      <c r="O50" s="276"/>
      <c r="P50" s="276"/>
      <c r="Q50" s="276"/>
      <c r="R50" s="276"/>
      <c r="S50" s="276"/>
      <c r="T50" s="276"/>
      <c r="U50" s="276"/>
      <c r="V50" s="276"/>
    </row>
    <row r="51" spans="1:22" ht="315" x14ac:dyDescent="0.25">
      <c r="A51" s="366"/>
      <c r="B51" s="278" t="s">
        <v>1279</v>
      </c>
      <c r="C51" s="278" t="s">
        <v>1280</v>
      </c>
      <c r="D51" s="288" t="s">
        <v>1281</v>
      </c>
      <c r="E51" s="278" t="s">
        <v>72</v>
      </c>
      <c r="F51" s="278" t="s">
        <v>72</v>
      </c>
      <c r="G51" s="264" t="s">
        <v>74</v>
      </c>
      <c r="H51" s="264" t="s">
        <v>20</v>
      </c>
      <c r="I51" s="290">
        <v>0.25</v>
      </c>
      <c r="J51" s="279" t="s">
        <v>1282</v>
      </c>
      <c r="K51" s="276"/>
      <c r="L51" s="37">
        <v>0.5</v>
      </c>
      <c r="M51" s="279" t="s">
        <v>1283</v>
      </c>
      <c r="N51" s="292" t="s">
        <v>1071</v>
      </c>
      <c r="O51" s="276"/>
      <c r="P51" s="276"/>
      <c r="Q51" s="276"/>
      <c r="R51" s="276"/>
      <c r="S51" s="276"/>
      <c r="T51" s="276"/>
      <c r="U51" s="276"/>
      <c r="V51" s="276"/>
    </row>
    <row r="52" spans="1:22" ht="315" x14ac:dyDescent="0.25">
      <c r="A52" s="366"/>
      <c r="B52" s="278" t="s">
        <v>1284</v>
      </c>
      <c r="C52" s="278" t="s">
        <v>1285</v>
      </c>
      <c r="D52" s="288" t="s">
        <v>1286</v>
      </c>
      <c r="E52" s="278" t="s">
        <v>72</v>
      </c>
      <c r="F52" s="278" t="s">
        <v>72</v>
      </c>
      <c r="G52" s="264" t="s">
        <v>74</v>
      </c>
      <c r="H52" s="264" t="s">
        <v>20</v>
      </c>
      <c r="I52" s="290">
        <v>0.32</v>
      </c>
      <c r="J52" s="279" t="s">
        <v>1287</v>
      </c>
      <c r="K52" s="276"/>
      <c r="L52" s="37">
        <v>0.5</v>
      </c>
      <c r="M52" s="279" t="s">
        <v>1283</v>
      </c>
      <c r="N52" s="292" t="s">
        <v>1071</v>
      </c>
      <c r="O52" s="276"/>
      <c r="P52" s="276"/>
      <c r="Q52" s="276"/>
      <c r="R52" s="276"/>
      <c r="S52" s="276"/>
      <c r="T52" s="276"/>
      <c r="U52" s="276"/>
      <c r="V52" s="276"/>
    </row>
    <row r="53" spans="1:22" ht="105" x14ac:dyDescent="0.25">
      <c r="A53" s="366"/>
      <c r="B53" s="278" t="s">
        <v>1288</v>
      </c>
      <c r="C53" s="278" t="s">
        <v>1289</v>
      </c>
      <c r="D53" s="288" t="s">
        <v>1290</v>
      </c>
      <c r="E53" s="278" t="s">
        <v>72</v>
      </c>
      <c r="F53" s="278" t="s">
        <v>72</v>
      </c>
      <c r="G53" s="264" t="s">
        <v>127</v>
      </c>
      <c r="H53" s="264" t="s">
        <v>20</v>
      </c>
      <c r="I53" s="290">
        <v>0.2</v>
      </c>
      <c r="J53" s="281" t="s">
        <v>1291</v>
      </c>
      <c r="K53" s="276"/>
      <c r="L53" s="295" t="s">
        <v>79</v>
      </c>
      <c r="M53" s="276"/>
      <c r="N53" s="281"/>
      <c r="O53" s="276"/>
      <c r="P53" s="276"/>
      <c r="Q53" s="276"/>
      <c r="R53" s="276"/>
      <c r="S53" s="276"/>
      <c r="T53" s="276"/>
      <c r="U53" s="276"/>
      <c r="V53" s="276"/>
    </row>
    <row r="54" spans="1:22" ht="90" x14ac:dyDescent="0.25">
      <c r="A54" s="366"/>
      <c r="B54" s="278" t="s">
        <v>1292</v>
      </c>
      <c r="C54" s="278" t="s">
        <v>1293</v>
      </c>
      <c r="D54" s="288" t="s">
        <v>1294</v>
      </c>
      <c r="E54" s="278" t="s">
        <v>72</v>
      </c>
      <c r="F54" s="278" t="s">
        <v>72</v>
      </c>
      <c r="G54" s="264" t="s">
        <v>74</v>
      </c>
      <c r="H54" s="264" t="s">
        <v>20</v>
      </c>
      <c r="I54" s="290">
        <v>0.15</v>
      </c>
      <c r="J54" s="279" t="s">
        <v>1295</v>
      </c>
      <c r="K54" s="276"/>
      <c r="L54" s="295" t="s">
        <v>79</v>
      </c>
      <c r="M54" s="276"/>
      <c r="N54" s="281"/>
      <c r="O54" s="276"/>
      <c r="P54" s="276"/>
      <c r="Q54" s="276"/>
      <c r="R54" s="276"/>
      <c r="S54" s="276"/>
      <c r="T54" s="276"/>
      <c r="U54" s="276"/>
      <c r="V54" s="276"/>
    </row>
    <row r="55" spans="1:22" ht="315" x14ac:dyDescent="0.25">
      <c r="A55" s="366"/>
      <c r="B55" s="278" t="s">
        <v>1296</v>
      </c>
      <c r="C55" s="278" t="s">
        <v>1297</v>
      </c>
      <c r="D55" s="278" t="s">
        <v>1298</v>
      </c>
      <c r="E55" s="278" t="s">
        <v>1299</v>
      </c>
      <c r="F55" s="278" t="s">
        <v>1299</v>
      </c>
      <c r="G55" s="264" t="s">
        <v>74</v>
      </c>
      <c r="H55" s="264" t="s">
        <v>120</v>
      </c>
      <c r="I55" s="290">
        <v>0.14000000000000001</v>
      </c>
      <c r="J55" s="279" t="s">
        <v>1300</v>
      </c>
      <c r="K55" s="276"/>
      <c r="L55" s="37">
        <v>0.27</v>
      </c>
      <c r="M55" s="302" t="s">
        <v>1301</v>
      </c>
      <c r="N55" s="292" t="s">
        <v>1071</v>
      </c>
      <c r="O55" s="276"/>
      <c r="P55" s="276"/>
      <c r="Q55" s="276"/>
      <c r="R55" s="276"/>
      <c r="S55" s="276"/>
      <c r="T55" s="276"/>
      <c r="U55" s="276"/>
      <c r="V55" s="276"/>
    </row>
    <row r="56" spans="1:22" ht="90" x14ac:dyDescent="0.25">
      <c r="A56" s="366"/>
      <c r="B56" s="278" t="s">
        <v>1302</v>
      </c>
      <c r="C56" s="278" t="s">
        <v>1303</v>
      </c>
      <c r="D56" s="278" t="s">
        <v>1304</v>
      </c>
      <c r="E56" s="278" t="s">
        <v>1305</v>
      </c>
      <c r="F56" s="278" t="s">
        <v>1306</v>
      </c>
      <c r="G56" s="264" t="s">
        <v>119</v>
      </c>
      <c r="H56" s="264" t="s">
        <v>120</v>
      </c>
      <c r="I56" s="295" t="s">
        <v>79</v>
      </c>
      <c r="J56" s="276"/>
      <c r="K56" s="276"/>
      <c r="L56" s="295" t="s">
        <v>79</v>
      </c>
      <c r="M56" s="276"/>
      <c r="N56" s="281"/>
      <c r="O56" s="276"/>
      <c r="P56" s="276"/>
      <c r="Q56" s="276"/>
      <c r="R56" s="276"/>
      <c r="S56" s="276"/>
      <c r="T56" s="276"/>
      <c r="U56" s="276"/>
      <c r="V56" s="276"/>
    </row>
    <row r="57" spans="1:22" ht="60" x14ac:dyDescent="0.25">
      <c r="A57" s="366"/>
      <c r="B57" s="278" t="s">
        <v>1307</v>
      </c>
      <c r="C57" s="278" t="s">
        <v>1308</v>
      </c>
      <c r="D57" s="288" t="s">
        <v>1309</v>
      </c>
      <c r="E57" s="278" t="s">
        <v>72</v>
      </c>
      <c r="F57" s="278" t="s">
        <v>1224</v>
      </c>
      <c r="G57" s="264" t="s">
        <v>119</v>
      </c>
      <c r="H57" s="264" t="s">
        <v>20</v>
      </c>
      <c r="I57" s="295" t="s">
        <v>79</v>
      </c>
      <c r="J57" s="276"/>
      <c r="K57" s="276"/>
      <c r="L57" s="295" t="s">
        <v>1310</v>
      </c>
      <c r="M57" s="276"/>
      <c r="N57" s="281"/>
      <c r="O57" s="276"/>
      <c r="P57" s="276"/>
      <c r="Q57" s="276"/>
      <c r="R57" s="276"/>
      <c r="S57" s="276"/>
      <c r="T57" s="276"/>
      <c r="U57" s="276"/>
      <c r="V57" s="276"/>
    </row>
    <row r="58" spans="1:22" ht="120" x14ac:dyDescent="0.25">
      <c r="A58" s="366"/>
      <c r="B58" s="278" t="s">
        <v>1311</v>
      </c>
      <c r="C58" s="278" t="s">
        <v>1312</v>
      </c>
      <c r="D58" s="288" t="s">
        <v>1309</v>
      </c>
      <c r="E58" s="278" t="s">
        <v>72</v>
      </c>
      <c r="F58" s="278" t="s">
        <v>1224</v>
      </c>
      <c r="G58" s="264" t="s">
        <v>43</v>
      </c>
      <c r="H58" s="264" t="s">
        <v>20</v>
      </c>
      <c r="I58" s="290">
        <v>0.5</v>
      </c>
      <c r="J58" s="281" t="s">
        <v>1313</v>
      </c>
      <c r="K58" s="292" t="s">
        <v>1314</v>
      </c>
      <c r="L58" s="37">
        <v>0.63</v>
      </c>
      <c r="M58" s="281" t="s">
        <v>1315</v>
      </c>
      <c r="N58" s="292" t="s">
        <v>1316</v>
      </c>
      <c r="O58" s="276"/>
      <c r="P58" s="276"/>
      <c r="Q58" s="276"/>
      <c r="R58" s="276"/>
      <c r="S58" s="276"/>
      <c r="T58" s="276"/>
      <c r="U58" s="276"/>
      <c r="V58" s="276"/>
    </row>
    <row r="59" spans="1:22" ht="315" x14ac:dyDescent="0.25">
      <c r="A59" s="367"/>
      <c r="B59" s="278" t="s">
        <v>1317</v>
      </c>
      <c r="C59" s="278" t="s">
        <v>1318</v>
      </c>
      <c r="D59" s="278" t="s">
        <v>1319</v>
      </c>
      <c r="E59" s="278" t="s">
        <v>1305</v>
      </c>
      <c r="F59" s="278" t="s">
        <v>1305</v>
      </c>
      <c r="G59" s="264" t="s">
        <v>43</v>
      </c>
      <c r="H59" s="264" t="s">
        <v>20</v>
      </c>
      <c r="I59" s="290">
        <v>0.25</v>
      </c>
      <c r="J59" s="281" t="s">
        <v>1320</v>
      </c>
      <c r="K59" s="276"/>
      <c r="L59" s="37">
        <v>0.5</v>
      </c>
      <c r="M59" s="281" t="s">
        <v>1321</v>
      </c>
      <c r="N59" s="292" t="s">
        <v>1238</v>
      </c>
      <c r="O59" s="276"/>
      <c r="P59" s="276"/>
      <c r="Q59" s="276"/>
      <c r="R59" s="276"/>
      <c r="S59" s="276"/>
      <c r="T59" s="276"/>
      <c r="U59" s="276"/>
      <c r="V59" s="276"/>
    </row>
  </sheetData>
  <sheetProtection password="CC0F"/>
  <autoFilter ref="B5:P59" xr:uid="{00000000-0009-0000-0000-000004000000}"/>
  <mergeCells count="14">
    <mergeCell ref="A1:B3"/>
    <mergeCell ref="C1:H3"/>
    <mergeCell ref="I3:K3"/>
    <mergeCell ref="L3:P3"/>
    <mergeCell ref="R3:V3"/>
    <mergeCell ref="A40:A59"/>
    <mergeCell ref="A6:A24"/>
    <mergeCell ref="R4:T4"/>
    <mergeCell ref="U4:V4"/>
    <mergeCell ref="A25:A39"/>
    <mergeCell ref="A4:H4"/>
    <mergeCell ref="I4:K4"/>
    <mergeCell ref="L4:N4"/>
    <mergeCell ref="O4:P4"/>
  </mergeCells>
  <hyperlinks>
    <hyperlink ref="K58" r:id="rId1" xr:uid="{00000000-0004-0000-0400-000000000000}"/>
    <hyperlink ref="N58" r:id="rId2" xr:uid="{00000000-0004-0000-0400-000001000000}"/>
    <hyperlink ref="N9" r:id="rId3" display="https://its2sicgov-my.sharepoint.com/personal/oplaneacion_sic_gov_co/_layouts/15/onedrive.aspx?FolderCTID=0x012000F314BF37882CEF46B4AA165043B0DC69&amp;id=%2Fpersonal%2Foplaneacion%5Fsic%5Fgov%5Fco%2FDocuments%2F32%2E190%2E1%20Planes%20%20Anticorrupci%C3%B3n%20y%20Atenci%C3%B3n%20al%20Ciudadano%2F01%2E%20Seguimiento%202%20Cuatrimestre%202023%2F03%2E%20Anexos%20Rendici%C3%B3n%20de%20Cuentas%2F01%2E%20Subcomponente%201" xr:uid="{00000000-0004-0000-0400-000002000000}"/>
    <hyperlink ref="N40" r:id="rId4" display="https://its2sicgov-my.sharepoint.com/personal/oplaneacion_sic_gov_co/_layouts/15/onedrive.aspx?FolderCTID=0x012000F314BF37882CEF46B4AA165043B0DC69&amp;id=%2Fpersonal%2Foplaneacion%5Fsic%5Fgov%5Fco%2FDocuments%2F32%2E190%2E1%20Planes%20%20Anticorrupci%C3%B3n%20y%20Atenci%C3%B3n%20al%20Ciudadano%2F01%2E%20Seguimiento%202%20Cuatrimestre%202023%2F03%2E%20Anexos%20Rendici%C3%B3n%20de%20Cuentas%2F01%2E%20Subcomponente%201" xr:uid="{00000000-0004-0000-0400-000003000000}"/>
    <hyperlink ref="N41" r:id="rId5" display="https://its2sicgov-my.sharepoint.com/personal/oplaneacion_sic_gov_co/_layouts/15/onedrive.aspx?FolderCTID=0x012000F314BF37882CEF46B4AA165043B0DC69&amp;id=%2Fpersonal%2Foplaneacion%5Fsic%5Fgov%5Fco%2FDocuments%2F32%2E190%2E1%20Planes%20%20Anticorrupci%C3%B3n%20y%20Atenci%C3%B3n%20al%20Ciudadano%2F01%2E%20Seguimiento%202%20Cuatrimestre%202023%2F03%2E%20Anexos%20Rendici%C3%B3n%20de%20Cuentas%2F01%2E%20Subcomponente%201" xr:uid="{00000000-0004-0000-0400-000004000000}"/>
    <hyperlink ref="N10" r:id="rId6" display="https://its2sicgov-my.sharepoint.com/personal/oplaneacion_sic_gov_co/_layouts/15/onedrive.aspx?FolderCTID=0x012000F314BF37882CEF46B4AA165043B0DC69&amp;id=%2Fpersonal%2Foplaneacion%5Fsic%5Fgov%5Fco%2FDocuments%2F32%2E190%2E1%20Planes%20%20Anticorrupci%C3%B3n%20y%20Atenci%C3%B3n%20al%20Ciudadano%2F01%2E%20Seguimiento%202%20Cuatrimestre%202023%2F03%2E%20Anexos%20Rendici%C3%B3n%20de%20Cuentas%2F01%2E%20Subcomponente%201" xr:uid="{00000000-0004-0000-0400-000005000000}"/>
    <hyperlink ref="N11" r:id="rId7" display="https://its2sicgov-my.sharepoint.com/personal/oplaneacion_sic_gov_co/_layouts/15/onedrive.aspx?FolderCTID=0x012000F314BF37882CEF46B4AA165043B0DC69&amp;id=%2Fpersonal%2Foplaneacion%5Fsic%5Fgov%5Fco%2FDocuments%2F32%2E190%2E1%20Planes%20%20Anticorrupci%C3%B3n%20y%20Atenci%C3%B3n%20al%20Ciudadano%2F01%2E%20Seguimiento%202%20Cuatrimestre%202023%2F03%2E%20Anexos%20Rendici%C3%B3n%20de%20Cuentas%2F01%2E%20Subcomponente%201" xr:uid="{00000000-0004-0000-0400-000006000000}"/>
    <hyperlink ref="N55" r:id="rId8" display="https://its2sicgov-my.sharepoint.com/personal/oplaneacion_sic_gov_co/_layouts/15/onedrive.aspx?FolderCTID=0x012000F314BF37882CEF46B4AA165043B0DC69&amp;id=%2Fpersonal%2Foplaneacion%5Fsic%5Fgov%5Fco%2FDocuments%2F32%2E190%2E1%20Planes%20%20Anticorrupci%C3%B3n%20y%20Atenci%C3%B3n%20al%20Ciudadano%2F01%2E%20Seguimiento%202%20Cuatrimestre%202023%2F03%2E%20Anexos%20Rendici%C3%B3n%20de%20Cuentas%2F01%2E%20Subcomponente%201" xr:uid="{00000000-0004-0000-0400-000007000000}"/>
    <hyperlink ref="N21" r:id="rId9" display="https://its2sicgov-my.sharepoint.com/personal/oplaneacion_sic_gov_co/_layouts/15/onedrive.aspx?FolderCTID=0x012000F314BF37882CEF46B4AA165043B0DC69&amp;id=%2Fpersonal%2Foplaneacion%5Fsic%5Fgov%5Fco%2FDocuments%2F32%2E190%2E1%20Planes%20%20Anticorrupci%C3%B3n%20y%20Atenci%C3%B3n%20al%20Ciudadano%2F01%2E%20Seguimiento%202%20Cuatrimestre%202023%2F03%2E%20Anexos%20Rendici%C3%B3n%20de%20Cuentas%2F01%2E%20Subcomponente%201" xr:uid="{00000000-0004-0000-0400-000008000000}"/>
    <hyperlink ref="N45" r:id="rId10" display="https://its2sicgov-my.sharepoint.com/personal/oplaneacion_sic_gov_co/_layouts/15/onedrive.aspx?FolderCTID=0x012000F314BF37882CEF46B4AA165043B0DC69&amp;id=%2Fpersonal%2Foplaneacion%5Fsic%5Fgov%5Fco%2FDocuments%2F32%2E190%2E1%20Planes%20%20Anticorrupci%C3%B3n%20y%20Atenci%C3%B3n%20al%20Ciudadano%2F01%2E%20Seguimiento%202%20Cuatrimestre%202023%2F03%2E%20Anexos%20Rendici%C3%B3n%20de%20Cuentas%2F03%2E%20Subcomponente%203" xr:uid="{00000000-0004-0000-0400-000009000000}"/>
    <hyperlink ref="N30" r:id="rId11" display="https://its2sicgov-my.sharepoint.com/personal/oplaneacion_sic_gov_co/_layouts/15/onedrive.aspx?FolderCTID=0x012000F314BF37882CEF46B4AA165043B0DC69&amp;id=%2Fpersonal%2Foplaneacion%5Fsic%5Fgov%5Fco%2FDocuments%2F32%2E190%2E1%20Planes%20%20Anticorrupci%C3%B3n%20y%20Atenci%C3%B3n%20al%20Ciudadano%2F01%2E%20Seguimiento%202%20Cuatrimestre%202023%2F03%2E%20Anexos%20Rendici%C3%B3n%20de%20Cuentas%2F02%2E%20Subcomponente%202" xr:uid="{00000000-0004-0000-0400-00000A000000}"/>
    <hyperlink ref="N48" r:id="rId12" display="https://its2sicgov-my.sharepoint.com/personal/oplaneacion_sic_gov_co/_layouts/15/onedrive.aspx?FolderCTID=0x012000F314BF37882CEF46B4AA165043B0DC69&amp;id=%2Fpersonal%2Foplaneacion%5Fsic%5Fgov%5Fco%2FDocuments%2F32%2E190%2E1%20Planes%20%20Anticorrupci%C3%B3n%20y%20Atenci%C3%B3n%20al%20Ciudadano%2F01%2E%20Seguimiento%202%20Cuatrimestre%202023%2F03%2E%20Anexos%20Rendici%C3%B3n%20de%20Cuentas%2F02%2E%20Subcomponente%202" xr:uid="{00000000-0004-0000-0400-00000B000000}"/>
    <hyperlink ref="N59" r:id="rId13" display="https://its2sicgov-my.sharepoint.com/personal/oplaneacion_sic_gov_co/_layouts/15/onedrive.aspx?FolderCTID=0x012000F314BF37882CEF46B4AA165043B0DC69&amp;id=%2Fpersonal%2Foplaneacion%5Fsic%5Fgov%5Fco%2FDocuments%2F32%2E190%2E1%20Planes%20%20Anticorrupci%C3%B3n%20y%20Atenci%C3%B3n%20al%20Ciudadano%2F01%2E%20Seguimiento%202%20Cuatrimestre%202023%2F03%2E%20Anexos%20Rendici%C3%B3n%20de%20Cuentas%2F03%2E%20Subcomponente%203" xr:uid="{00000000-0004-0000-0400-00000C000000}"/>
    <hyperlink ref="N12" r:id="rId14" display="https://its2sicgov-my.sharepoint.com/personal/oplaneacion_sic_gov_co/_layouts/15/onedrive.aspx?FolderCTID=0x012000F314BF37882CEF46B4AA165043B0DC69&amp;id=%2Fpersonal%2Foplaneacion%5Fsic%5Fgov%5Fco%2FDocuments%2F32%2E190%2E1%20Planes%20%20Anticorrupci%C3%B3n%20y%20Atenci%C3%B3n%20al%20Ciudadano%2F01%2E%20Seguimiento%202%20Cuatrimestre%202023%2F03%2E%20Anexos%20Rendici%C3%B3n%20de%20Cuentas%2F01%2E%20Subcomponente%201" xr:uid="{00000000-0004-0000-0400-00000D000000}"/>
    <hyperlink ref="N32" r:id="rId15" display="https://its2sicgov-my.sharepoint.com/personal/oplaneacion_sic_gov_co/_layouts/15/onedrive.aspx?FolderCTID=0x012000F314BF37882CEF46B4AA165043B0DC69&amp;id=%2Fpersonal%2Foplaneacion%5Fsic%5Fgov%5Fco%2FDocuments%2F32%2E190%2E1%20Planes%20%20Anticorrupci%C3%B3n%20y%20Atenci%C3%B3n%20al%20Ciudadano%2F01%2E%20Seguimiento%202%20Cuatrimestre%202023%2F03%2E%20Anexos%20Rendici%C3%B3n%20de%20Cuentas%2F02%2E%20Subcomponente%202" xr:uid="{00000000-0004-0000-0400-00000E000000}"/>
    <hyperlink ref="N14" r:id="rId16" display="https://its2sicgov-my.sharepoint.com/personal/oplaneacion_sic_gov_co/_layouts/15/onedrive.aspx?FolderCTID=0x012000F314BF37882CEF46B4AA165043B0DC69&amp;id=%2Fpersonal%2Foplaneacion%5Fsic%5Fgov%5Fco%2FDocuments%2F32%2E190%2E1%20Planes%20%20Anticorrupci%C3%B3n%20y%20Atenci%C3%B3n%20al%20Ciudadano%2F01%2E%20Seguimiento%202%20Cuatrimestre%202023%2F03%2E%20Anexos%20Rendici%C3%B3n%20de%20Cuentas%2F01%2E%20Subcomponente%201" xr:uid="{00000000-0004-0000-0400-00000F000000}"/>
    <hyperlink ref="N20" r:id="rId17" display="https://its2sicgov-my.sharepoint.com/personal/oplaneacion_sic_gov_co/_layouts/15/onedrive.aspx?FolderCTID=0x012000F314BF37882CEF46B4AA165043B0DC69&amp;id=%2Fpersonal%2Foplaneacion%5Fsic%5Fgov%5Fco%2FDocuments%2F32%2E190%2E1%20Planes%20%20Anticorrupci%C3%B3n%20y%20Atenci%C3%B3n%20al%20Ciudadano%2F01%2E%20Seguimiento%202%20Cuatrimestre%202023%2F03%2E%20Anexos%20Rendici%C3%B3n%20de%20Cuentas%2F01%2E%20Subcomponente%201" xr:uid="{00000000-0004-0000-0400-000010000000}"/>
    <hyperlink ref="N51" r:id="rId18" display="https://its2sicgov-my.sharepoint.com/personal/oplaneacion_sic_gov_co/_layouts/15/onedrive.aspx?FolderCTID=0x012000F314BF37882CEF46B4AA165043B0DC69&amp;id=%2Fpersonal%2Foplaneacion%5Fsic%5Fgov%5Fco%2FDocuments%2F32%2E190%2E1%20Planes%20%20Anticorrupci%C3%B3n%20y%20Atenci%C3%B3n%20al%20Ciudadano%2F01%2E%20Seguimiento%202%20Cuatrimestre%202023%2F03%2E%20Anexos%20Rendici%C3%B3n%20de%20Cuentas%2F01%2E%20Subcomponente%201" xr:uid="{00000000-0004-0000-0400-000011000000}"/>
    <hyperlink ref="N52" r:id="rId19" display="https://its2sicgov-my.sharepoint.com/personal/oplaneacion_sic_gov_co/_layouts/15/onedrive.aspx?FolderCTID=0x012000F314BF37882CEF46B4AA165043B0DC69&amp;id=%2Fpersonal%2Foplaneacion%5Fsic%5Fgov%5Fco%2FDocuments%2F32%2E190%2E1%20Planes%20%20Anticorrupci%C3%B3n%20y%20Atenci%C3%B3n%20al%20Ciudadano%2F01%2E%20Seguimiento%202%20Cuatrimestre%202023%2F03%2E%20Anexos%20Rendici%C3%B3n%20de%20Cuentas%2F01%2E%20Subcomponente%201" xr:uid="{00000000-0004-0000-0400-000012000000}"/>
    <hyperlink ref="N39" r:id="rId20" display="https://its2sicgov-my.sharepoint.com/personal/oplaneacion_sic_gov_co/_layouts/15/onedrive.aspx?FolderCTID=0x012000F314BF37882CEF46B4AA165043B0DC69&amp;id=%2Fpersonal%2Foplaneacion%5Fsic%5Fgov%5Fco%2FDocuments%2F32%2E190%2E1%20Planes%20%20Anticorrupci%C3%B3n%20y%20Atenci%C3%B3n%20al%20Ciudadano%2F01%2E%20Seguimiento%202%20Cuatrimestre%202023%2F03%2E%20Anexos%20Rendici%C3%B3n%20de%20Cuentas%2F01%2E%20Subcomponente%201" xr:uid="{00000000-0004-0000-0400-000013000000}"/>
    <hyperlink ref="N35" r:id="rId21" display="https://its2sicgov-my.sharepoint.com/personal/oplaneacion_sic_gov_co/_layouts/15/onedrive.aspx?FolderCTID=0x012000F314BF37882CEF46B4AA165043B0DC69&amp;id=%2Fpersonal%2Foplaneacion%5Fsic%5Fgov%5Fco%2FDocuments%2F32%2E190%2E1%20Planes%20%20Anticorrupci%C3%B3n%20y%20Atenci%C3%B3n%20al%20Ciudadano%2F01%2E%20Seguimiento%202%20Cuatrimestre%202023%2F03%2E%20Anexos%20Rendici%C3%B3n%20de%20Cuentas%2F02%2E%20Subcomponente%202" xr:uid="{00000000-0004-0000-0400-000014000000}"/>
    <hyperlink ref="N13" r:id="rId22" display="https://its2sicgov-my.sharepoint.com/personal/oplaneacion_sic_gov_co/_layouts/15/onedrive.aspx?FolderCTID=0x012000F314BF37882CEF46B4AA165043B0DC69&amp;id=%2Fpersonal%2Foplaneacion%5Fsic%5Fgov%5Fco%2FDocuments%2F32%2E190%2E1%20Planes%20%20Anticorrupci%C3%B3n%20y%20Atenci%C3%B3n%20al%20Ciudadano%2F01%2E%20Seguimiento%202%20Cuatrimestre%202023%2F03%2E%20Anexos%20Rendici%C3%B3n%20de%20Cuentas%2F01%2E%20Subcomponente%201" xr:uid="{00000000-0004-0000-0400-000015000000}"/>
    <hyperlink ref="N42" r:id="rId23" display="https://its2sicgov-my.sharepoint.com/personal/oplaneacion_sic_gov_co/_layouts/15/onedrive.aspx?FolderCTID=0x012000F314BF37882CEF46B4AA165043B0DC69&amp;id=%2Fpersonal%2Foplaneacion%5Fsic%5Fgov%5Fco%2FDocuments%2F32%2E190%2E1%20Planes%20%20Anticorrupci%C3%B3n%20y%20Atenci%C3%B3n%20al%20Ciudadano%2F01%2E%20Seguimiento%202%20Cuatrimestre%202023%2F03%2E%20Anexos%20Rendici%C3%B3n%20de%20Cuentas%2F03%2E%20Subcomponente%203" xr:uid="{00000000-0004-0000-0400-000016000000}"/>
    <hyperlink ref="N43" r:id="rId24" display="https://its2sicgov-my.sharepoint.com/personal/oplaneacion_sic_gov_co/_layouts/15/onedrive.aspx?FolderCTID=0x012000F314BF37882CEF46B4AA165043B0DC69&amp;id=%2Fpersonal%2Foplaneacion%5Fsic%5Fgov%5Fco%2FDocuments%2F32%2E190%2E1%20Planes%20%20Anticorrupci%C3%B3n%20y%20Atenci%C3%B3n%20al%20Ciudadano%2F01%2E%20Seguimiento%202%20Cuatrimestre%202023%2F03%2E%20Anexos%20Rendici%C3%B3n%20de%20Cuentas%2F03%2E%20Subcomponente%203" xr:uid="{00000000-0004-0000-0400-000017000000}"/>
    <hyperlink ref="N46" r:id="rId25" display="https://its2sicgov-my.sharepoint.com/personal/oplaneacion_sic_gov_co/_layouts/15/onedrive.aspx?FolderCTID=0x012000F314BF37882CEF46B4AA165043B0DC69&amp;id=%2Fpersonal%2Foplaneacion%5Fsic%5Fgov%5Fco%2FDocuments%2F32%2E190%2E1%20Planes%20%20Anticorrupci%C3%B3n%20y%20Atenci%C3%B3n%20al%20Ciudadano%2F01%2E%20Seguimiento%202%20Cuatrimestre%202023%2F03%2E%20Anexos%20Rendici%C3%B3n%20de%20Cuentas%2F03%2E%20Subcomponente%203" xr:uid="{00000000-0004-0000-0400-000018000000}"/>
    <hyperlink ref="N47" r:id="rId26" display="https://its2sicgov-my.sharepoint.com/personal/oplaneacion_sic_gov_co/_layouts/15/onedrive.aspx?FolderCTID=0x012000F314BF37882CEF46B4AA165043B0DC69&amp;id=%2Fpersonal%2Foplaneacion%5Fsic%5Fgov%5Fco%2FDocuments%2F32%2E190%2E1%20Planes%20%20Anticorrupci%C3%B3n%20y%20Atenci%C3%B3n%20al%20Ciudadano%2F01%2E%20Seguimiento%202%20Cuatrimestre%202023%2F03%2E%20Anexos%20Rendici%C3%B3n%20de%20Cuentas%2F03%2E%20Subcomponente%203" xr:uid="{00000000-0004-0000-0400-000019000000}"/>
    <hyperlink ref="N22" r:id="rId27" display="https://its2sicgov-my.sharepoint.com/personal/oplaneacion_sic_gov_co/_layouts/15/onedrive.aspx?FolderCTID=0x012000F314BF37882CEF46B4AA165043B0DC69&amp;id=%2Fpersonal%2Foplaneacion%5Fsic%5Fgov%5Fco%2FDocuments%2F32%2E190%2E1%20Planes%20%20Anticorrupci%C3%B3n%20y%20Atenci%C3%B3n%20al%20Ciudadano%2F01%2E%20Seguimiento%202%20Cuatrimestre%202023%2F03%2E%20Anexos%20Rendici%C3%B3n%20de%20Cuentas%2F01%2E%20Subcomponente%201" xr:uid="{00000000-0004-0000-0400-00001A000000}"/>
    <hyperlink ref="N44" r:id="rId28" display="https://its2sicgov-my.sharepoint.com/personal/oplaneacion_sic_gov_co/_layouts/15/onedrive.aspx?FolderCTID=0x012000F314BF37882CEF46B4AA165043B0DC69&amp;id=%2Fpersonal%2Foplaneacion%5Fsic%5Fgov%5Fco%2FDocuments%2F32%2E190%2E1%20Planes%20%20Anticorrupci%C3%B3n%20y%20Atenci%C3%B3n%20al%20Ciudadano%2F01%2E%20Seguimiento%202%20Cuatrimestre%202023%2F03%2E%20Anexos%20Rendici%C3%B3n%20de%20Cuentas%2F03%2E%20Subcomponente%203" xr:uid="{00000000-0004-0000-0400-00001B000000}"/>
  </hyperlinks>
  <printOptions horizontalCentered="1"/>
  <pageMargins left="0.39370078740157483" right="0.39370078740157483" top="0.39370078740157483" bottom="0.39370078740157483" header="0.31496062992125984" footer="0.31496062992125984"/>
  <pageSetup fitToHeight="0" orientation="landscape" r:id="rId29"/>
  <colBreaks count="1" manualBreakCount="1">
    <brk id="1" max="1048575" man="1"/>
  </colBreaks>
  <drawing r:id="rId30"/>
  <legacyDrawing r:id="rId3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11</vt:i4>
      </vt:variant>
    </vt:vector>
  </HeadingPairs>
  <TitlesOfParts>
    <vt:vector size="27" baseType="lpstr">
      <vt:lpstr>1.Gestión Riesgo de Corrupción</vt:lpstr>
      <vt:lpstr>2.Racionalización de Trámites</vt:lpstr>
      <vt:lpstr>3 Rendición de cuentas</vt:lpstr>
      <vt:lpstr>4. Atención al Ciudadano </vt:lpstr>
      <vt:lpstr>5. Transparencia y Acceso a inf</vt:lpstr>
      <vt:lpstr>6. Iniciativas adicionales </vt:lpstr>
      <vt:lpstr>Anexo 1. MapaRiesgosCorrupción</vt:lpstr>
      <vt:lpstr>Anexo2. Trámites a racionalizar</vt:lpstr>
      <vt:lpstr>3. Rendición de Cuentas</vt:lpstr>
      <vt:lpstr>4.Atencion al Ciudadano</vt:lpstr>
      <vt:lpstr>5.Transparencia</vt:lpstr>
      <vt:lpstr>6. Iniciativas adicionales</vt:lpstr>
      <vt:lpstr> Control de Cambios</vt:lpstr>
      <vt:lpstr>4.1RC</vt:lpstr>
      <vt:lpstr>2.1 RdeC</vt:lpstr>
      <vt:lpstr>6.Iniciativas adicionales</vt:lpstr>
      <vt:lpstr>'2.Racionalización de Trámites'!Área_de_impresión</vt:lpstr>
      <vt:lpstr>'3. Rendición de Cuentas'!Área_de_impresión</vt:lpstr>
      <vt:lpstr>'4.Atencion al Ciudadano'!Área_de_impresión</vt:lpstr>
      <vt:lpstr>'5.Transparencia'!Área_de_impresión</vt:lpstr>
      <vt:lpstr>'6. Iniciativas adicionales'!Área_de_impresión</vt:lpstr>
      <vt:lpstr>'6.Iniciativas adicionales'!Área_de_impresión</vt:lpstr>
      <vt:lpstr>'2.Racionalización de Trámites'!Títulos_a_imprimir</vt:lpstr>
      <vt:lpstr>'3. Rendición de Cuentas'!Títulos_a_imprimir</vt:lpstr>
      <vt:lpstr>'4.Atencion al Ciudadano'!Títulos_a_imprimir</vt:lpstr>
      <vt:lpstr>'5.Transparencia'!Títulos_a_imprimir</vt:lpstr>
      <vt:lpstr>'6. Iniciativas adicionales'!Títulos_a_imprimir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CI-H-000237</dc:creator>
  <cp:keywords/>
  <dc:description/>
  <cp:lastModifiedBy>Jhon Jairo Arias Chaparro</cp:lastModifiedBy>
  <cp:revision/>
  <dcterms:created xsi:type="dcterms:W3CDTF">2014-07-11T18:50:50Z</dcterms:created>
  <dcterms:modified xsi:type="dcterms:W3CDTF">2024-03-13T15:26:14Z</dcterms:modified>
  <cp:category/>
  <cp:contentStatus/>
</cp:coreProperties>
</file>