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C:\Users\carlu\OneDrive\Documentos\SIC 2021\MIPG SIC  ESTRATEGIA POLITICAS Y AUTODIAGNOSTICOS\ESTRATEGIA PARTICIPACIÓN CIUDADANA 2024 SIC\"/>
    </mc:Choice>
  </mc:AlternateContent>
  <xr:revisionPtr revIDLastSave="0" documentId="13_ncr:1_{686C8B59-0986-43E6-8D9C-D1B7D0FAB79D}" xr6:coauthVersionLast="47" xr6:coauthVersionMax="47" xr10:uidLastSave="{00000000-0000-0000-0000-000000000000}"/>
  <bookViews>
    <workbookView xWindow="-120" yWindow="-120" windowWidth="20730" windowHeight="11040" tabRatio="507" activeTab="1" xr2:uid="{BD480241-CF38-48B8-A377-F7143F217A86}"/>
  </bookViews>
  <sheets>
    <sheet name="Instrucciones" sheetId="4" r:id="rId1"/>
    <sheet name="Estrategia PC SIC 2024" sheetId="7" r:id="rId2"/>
    <sheet name="Control de Modificaciones" sheetId="9" r:id="rId3"/>
    <sheet name="Listas" sheetId="2" state="hidden" r:id="rId4"/>
  </sheets>
  <externalReferences>
    <externalReference r:id="rId5"/>
    <externalReference r:id="rId6"/>
    <externalReference r:id="rId7"/>
  </externalReferences>
  <definedNames>
    <definedName name="_xlnm._FilterDatabase" localSheetId="1" hidden="1">'Estrategia PC SIC 2024'!$A$6:$R$13</definedName>
    <definedName name="Acciones_Categoría_3">'[1]Ponderaciones y parámetros'!$K$6:$N$6</definedName>
    <definedName name="_xlnm.Print_Area" localSheetId="1">'Estrategia PC SIC 2024'!$A$1:$R$13</definedName>
    <definedName name="Dominios">'[2]Listas desplegables'!$A$2:$A$19</definedName>
    <definedName name="Nombre" localSheetId="0">'[3]Tipología entidad'!$A$2:$A$1048576</definedName>
    <definedName name="Simulador">[1]Listas!$B$2:$B$4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12" i="7" l="1"/>
  <c r="S4" i="7" l="1"/>
  <c r="S8" i="7" l="1"/>
  <c r="S9" i="7"/>
  <c r="S10" i="7"/>
  <c r="S11" i="7"/>
  <c r="S13" i="7"/>
  <c r="S7" i="7"/>
</calcChain>
</file>

<file path=xl/sharedStrings.xml><?xml version="1.0" encoding="utf-8"?>
<sst xmlns="http://schemas.openxmlformats.org/spreadsheetml/2006/main" count="173" uniqueCount="111">
  <si>
    <t/>
  </si>
  <si>
    <t>INSTRUCCIONES FORMATO DE ESTRATEGIA DE  PARTICIPACIÓN CIUDADANA</t>
  </si>
  <si>
    <t>INSTRUCCIONES DE DILIGENCIAMIENTO</t>
  </si>
  <si>
    <t xml:space="preserve">Acontinuación, se presentan las instrucciones para diligenciar el formato sugerido de Estrategia de Participación Ciudadana. Este archivo hace parte de un conjunto de herramientas que la Dirección de Participación, Transparencia y Servicio al Ciudadano de  Función Pública pone a disposición de las entidades para la adecuada implementación de la política de participación ciudadana en la gestión pública. Este formato puede complementarse con el diligenciamiento del Autodiagnóstico de la política en cuestión que, en el marco del Modelo Integrado de Planeación y Gestión, permite  a cada entidad desarrollar un ejercicio de valoración con  el propósito de  contar con una línea base respecto a los aspectos que se deben fortalecer en el proceso de planeación institucional.   </t>
  </si>
  <si>
    <t>Estrategia de Participación Ciudadana:</t>
  </si>
  <si>
    <t xml:space="preserve">A continuación, se decribe cada una de las columnas del formato de estrategia de participación ciudadana. Con ello, se busca generar claridad sobre cómo diligenciar el instrumento. No obstante, este formato fue desarrollado para ser diligenciado bajo el acompañamiento de un asesor de Función Pública. </t>
  </si>
  <si>
    <r>
      <t xml:space="preserve">Momento: </t>
    </r>
    <r>
      <rPr>
        <sz val="11"/>
        <color theme="1"/>
        <rFont val="Arial"/>
        <family val="2"/>
      </rPr>
      <t>agrupa actividades en dos momentos distintos de la estrategia. Primero, actividades internas previas, que desarrollan las capacidades institucionales pero que no son propiamente acciones de participación en la gestión pública; y segundo, actividades participativas, que sí involucran a los grupos de valor en las diferentes fases del ciclo de la gestión de la entidad.</t>
    </r>
  </si>
  <si>
    <r>
      <rPr>
        <b/>
        <sz val="11"/>
        <color theme="1"/>
        <rFont val="Arial"/>
        <family val="2"/>
      </rPr>
      <t xml:space="preserve">Acción de gestión institucional: </t>
    </r>
    <r>
      <rPr>
        <sz val="11"/>
        <color theme="1"/>
        <rFont val="Arial"/>
        <family val="2"/>
      </rPr>
      <t>se refiere a la acción de la gestión institucional que la entidad contempla priorizar como una posible acción a realizarse involucrando la participación de los grupos de valor.</t>
    </r>
  </si>
  <si>
    <r>
      <rPr>
        <b/>
        <sz val="11"/>
        <color theme="1"/>
        <rFont val="Arial"/>
        <family val="2"/>
      </rPr>
      <t>Instrumento de planeación asociado a la acción de gestión institucional:</t>
    </r>
    <r>
      <rPr>
        <sz val="11"/>
        <color theme="1"/>
        <rFont val="Arial"/>
        <family val="2"/>
      </rPr>
      <t xml:space="preserve"> da cuenta del instrumento de planeación institucional en el que se contempló, en un primer momento, la acción de la gestión institucional que se busca priorizar para realizarse involucrando la participación de grupos de valor. </t>
    </r>
  </si>
  <si>
    <r>
      <rPr>
        <b/>
        <sz val="11"/>
        <color theme="1"/>
        <rFont val="Arial"/>
        <family val="2"/>
      </rPr>
      <t>Grupo(s) de valor invitado(s):</t>
    </r>
    <r>
      <rPr>
        <sz val="11"/>
        <color theme="1"/>
        <rFont val="Arial"/>
        <family val="2"/>
      </rPr>
      <t xml:space="preserve"> son los conjuntos de personas con características similares (demográficas, poblacionales, temáticas, etc.) que se agrupan por su relación con el quehacer institucional; en este caso particular, son los grupos de personas (ciudadanos, gremios, instancias, grupos de investigación, jóvenes, madres, etc.) invitados a espacios de participación ciudadana para agregar valor a la gestión institucional.  </t>
    </r>
  </si>
  <si>
    <r>
      <rPr>
        <b/>
        <sz val="11"/>
        <color theme="1"/>
        <rFont val="Arial"/>
        <family val="2"/>
      </rPr>
      <t>¿Entre los grupos de valor se incluye una instancia de participación formalmente constituida?:</t>
    </r>
    <r>
      <rPr>
        <sz val="11"/>
        <color theme="1"/>
        <rFont val="Arial"/>
        <family val="2"/>
      </rPr>
      <t xml:space="preserve"> en el marco de la invitación a grupos de valor a espacios y ejercicios de participación, se pueden involucrar instancias de participación cuyo origen, funcionamiento y alcance está determinado por una normatividad especifica. </t>
    </r>
  </si>
  <si>
    <r>
      <rPr>
        <b/>
        <sz val="11"/>
        <color theme="1"/>
        <rFont val="Arial"/>
        <family val="2"/>
      </rPr>
      <t>Fase del ciclo de la gestión:</t>
    </r>
    <r>
      <rPr>
        <sz val="11"/>
        <color theme="1"/>
        <rFont val="Arial"/>
        <family val="2"/>
      </rPr>
      <t xml:space="preserve"> describe la fase del ciclo de la gestión institucional en el que se desarrollará la acción priorizada para involucrar la participación de grupos de valor. Estas fases son: diagnóstico, formulación, ejecución, seguimiento y evaluación. Se debe marcar con una "x" el campo de la fase del ciclo seleccionada. Se incluye la opción de "Acción previa", en caso de que se trate de una acxión interna previa que desarrolla las capacidades institucionales de cara a futuros ejercicios de participación.</t>
    </r>
  </si>
  <si>
    <r>
      <rPr>
        <b/>
        <sz val="11"/>
        <color theme="1"/>
        <rFont val="Arial"/>
        <family val="2"/>
      </rPr>
      <t>Alcance de la participación:</t>
    </r>
    <r>
      <rPr>
        <sz val="11"/>
        <color theme="1"/>
        <rFont val="Arial"/>
        <family val="2"/>
      </rPr>
      <t xml:space="preserve"> describe el alcance que tendrá la participación de los grupos de valor en la acción priorizada. La acción puede, por ejemplo, dar cuenta de un ejercicio de entrega de información al ciudadano (lo cual es siempre insuficiente si solo se contempla este tipo de alcance), de consulta, de colaboración  o de incidencia en la toma de decisiones. Entre mayor el alcance e incidencia del ejercicio es mayor el involucramiento del grupo de valor, la corresponsabilidad y la construcción de confianza. </t>
    </r>
  </si>
  <si>
    <r>
      <rPr>
        <b/>
        <sz val="11"/>
        <color theme="1"/>
        <rFont val="Arial"/>
        <family val="2"/>
      </rPr>
      <t>Acción participativa</t>
    </r>
    <r>
      <rPr>
        <sz val="11"/>
        <color theme="1"/>
        <rFont val="Arial"/>
        <family val="2"/>
      </rPr>
      <t xml:space="preserve">: es la transformación que surte la accion de gestión institucional una vez se detalla el alcance que tendrá el ejercicio de participación ciudadana asociado. Se sugiere que se tome la redacción de la accion de gestión institucional inicial y se complemente incorporando el alcance del ejercicio participativo, el grupo de valor invitado, la fase del ciclo, etc. Por ejemplo, se puede pasar de una acción inicial "formular proyecto de acueducto veredal" a "Formular participativamente un proyecto de acueducto veredal con los campesinos de la vereda La hermosa". </t>
    </r>
  </si>
  <si>
    <r>
      <rPr>
        <b/>
        <sz val="11"/>
        <color theme="1"/>
        <rFont val="Arial"/>
        <family val="2"/>
      </rPr>
      <t>Metodología participativa:</t>
    </r>
    <r>
      <rPr>
        <sz val="11"/>
        <color theme="1"/>
        <rFont val="Arial"/>
        <family val="2"/>
      </rPr>
      <t xml:space="preserve"> es el conjunto de técnicas, métodos y procedimientos que se utilizaran durante el desarrollo de ejercicio participativo para la obtención de resultados.</t>
    </r>
  </si>
  <si>
    <r>
      <rPr>
        <b/>
        <sz val="11"/>
        <color theme="1"/>
        <rFont val="Arial"/>
        <family val="2"/>
      </rPr>
      <t>Resultado esperado:</t>
    </r>
    <r>
      <rPr>
        <sz val="11"/>
        <color theme="1"/>
        <rFont val="Arial"/>
        <family val="2"/>
      </rPr>
      <t xml:space="preserve"> es el resultado final que se espera obtener a partir del ejercicio participativo. Este resultado esta asociado a la fase del ciclo en el que se desarrolla la acción y, por ende, debe garantizarse un producto puntual, medible y cuantificable asociado. </t>
    </r>
  </si>
  <si>
    <r>
      <rPr>
        <b/>
        <sz val="11"/>
        <color theme="1"/>
        <rFont val="Arial"/>
        <family val="2"/>
      </rPr>
      <t>Fecha de realización de acción participativa:</t>
    </r>
    <r>
      <rPr>
        <sz val="11"/>
        <color theme="1"/>
        <rFont val="Arial"/>
        <family val="2"/>
      </rPr>
      <t xml:space="preserve"> relaciona el día, mes y año en el que se realizará la acción o ejercicio participativo.</t>
    </r>
  </si>
  <si>
    <r>
      <rPr>
        <b/>
        <sz val="11"/>
        <color theme="1"/>
        <rFont val="Arial"/>
        <family val="2"/>
      </rPr>
      <t>Dependencia responsable</t>
    </r>
    <r>
      <rPr>
        <sz val="11"/>
        <color theme="1"/>
        <rFont val="Arial"/>
        <family val="2"/>
      </rPr>
      <t>: detalla el area, grupo, dependencia, dirección, subdirección, etc, responsable de desarrollar la acción participativa.</t>
    </r>
  </si>
  <si>
    <r>
      <rPr>
        <b/>
        <sz val="11"/>
        <color theme="1"/>
        <rFont val="Arial"/>
        <family val="2"/>
      </rPr>
      <t xml:space="preserve">Observaciones de cara a los invitados: </t>
    </r>
    <r>
      <rPr>
        <sz val="11"/>
        <color theme="1"/>
        <rFont val="Arial"/>
        <family val="2"/>
      </rPr>
      <t xml:space="preserve">describe detalles de interes para los grupos de valor invitados al espacio, tales como: enlaces de interes de acceso a información, videos, etc. </t>
    </r>
  </si>
  <si>
    <t>Formato elaborado por Función Pública 2021-2022</t>
  </si>
  <si>
    <t>Entidad:</t>
  </si>
  <si>
    <t>Momento</t>
  </si>
  <si>
    <t>Acción de gestión institucional</t>
  </si>
  <si>
    <t xml:space="preserve">Instrumento de planeación asociado a la acción de gestión institucional
</t>
  </si>
  <si>
    <t>Grupo(s) de valor invitado(s)</t>
  </si>
  <si>
    <t>¿Entre los grupos de valor se incluye una instancia de participación formalmente constituida? ¿Cuál (es)?</t>
  </si>
  <si>
    <t>Alcance de la participación</t>
  </si>
  <si>
    <t>Acción participativa</t>
  </si>
  <si>
    <t>Metodología participativa que se utilizará</t>
  </si>
  <si>
    <t>Resultado esperado con la acción participativa</t>
  </si>
  <si>
    <t xml:space="preserve">Fecha de realización de acción </t>
  </si>
  <si>
    <t>Dependencia responsable</t>
  </si>
  <si>
    <t xml:space="preserve">Observaciones </t>
  </si>
  <si>
    <t>Diagnóstico participativo</t>
  </si>
  <si>
    <t>Formulación participativa</t>
  </si>
  <si>
    <t>Ejecución participativa</t>
  </si>
  <si>
    <t>Seguimiento y evaluación participativa</t>
  </si>
  <si>
    <t>Acciones participativas</t>
  </si>
  <si>
    <t>Plan Municipal/Distrital de Desarrollo</t>
  </si>
  <si>
    <t>X</t>
  </si>
  <si>
    <t>Al ciudadano se le va a permitir formular y definir</t>
  </si>
  <si>
    <t>Un plan, programa, proyecto, presupuesto o servicio formulado</t>
  </si>
  <si>
    <t>Plan Sectorial</t>
  </si>
  <si>
    <t>Ciudadanía en General</t>
  </si>
  <si>
    <t>Plan Anticorrupción y de Atención al Ciudadano</t>
  </si>
  <si>
    <t>Al ciudadano se le va a consultar</t>
  </si>
  <si>
    <t>Un documento de diagnóstico</t>
  </si>
  <si>
    <t xml:space="preserve">HERRAMIENTAS / GUIAS / LINEAMIENTOS QUE PUEDE USAR </t>
  </si>
  <si>
    <t>Plan de Acción</t>
  </si>
  <si>
    <t>N/A</t>
  </si>
  <si>
    <t>Al ciudadano se le va a permitir colaborar</t>
  </si>
  <si>
    <t>Un plan, programa, proyecto o servicio implementado</t>
  </si>
  <si>
    <t xml:space="preserve">Al ciudadano se le va a permitir controlar y evaluar </t>
  </si>
  <si>
    <t>Un plan, programa, proyecto o servicio evaluado</t>
  </si>
  <si>
    <t>Al ciudadano se le va a entregar información</t>
  </si>
  <si>
    <t>Plan Nacional de Desarrollo</t>
  </si>
  <si>
    <t>Plan Departamental de Desarrollo</t>
  </si>
  <si>
    <t>Plan Cuatrienal</t>
  </si>
  <si>
    <t>Plan de compras</t>
  </si>
  <si>
    <t>Plan de Manejo Ambiental</t>
  </si>
  <si>
    <t>Plan de Ordenamiento territorial</t>
  </si>
  <si>
    <t>Plan Estratégico de Tecnologías de la Información y las Comunicaciones ­ PETI</t>
  </si>
  <si>
    <t>Plan/Estrategia de Gestión del Conocimiento y la Innovación</t>
  </si>
  <si>
    <t>Otro</t>
  </si>
  <si>
    <t>Oficina de Servicios al Consumidor y Apoyo Empresarial-OSCAE</t>
  </si>
  <si>
    <t>Diligenciamiento de formulario de consulta y retroalimentación</t>
  </si>
  <si>
    <t>Un documento de aportes ciudadanos</t>
  </si>
  <si>
    <t>Un documento de aportes ciudadanos y acciones de mejora</t>
  </si>
  <si>
    <t>Plan MIPG</t>
  </si>
  <si>
    <t>Identificar propuestas de los ciudadanos, usuarios o grupos de valor para los procesos de participación ciudadana que se llevan en la Entidad.</t>
  </si>
  <si>
    <t>-</t>
  </si>
  <si>
    <t>Revisión de los contenidos y su aplicación en la entidad.</t>
  </si>
  <si>
    <t>Un documento de política actualizado</t>
  </si>
  <si>
    <t>Un documento de seguimiento</t>
  </si>
  <si>
    <t>Divulgar a los ciudadanos, funcionarios y contratistas sobre las diferentes modalidades de control social y el aporte ciudadano a la gestión de la entidad.</t>
  </si>
  <si>
    <t>Publicación de información dirigida a los ciudadanos</t>
  </si>
  <si>
    <t>Publicación de información</t>
  </si>
  <si>
    <t>Divulgar las diferentes modalidades de control social.</t>
  </si>
  <si>
    <t>Lineamientos para publicar información en el Menú Participa sobre participación ciudadana en la gestión pública Versión 1
Enlace:https://www.funcionpublica.gov.co/web/eva/biblioteca-virtual/-/document_library/bGsp2IjUBdeu/view_file/39121905</t>
  </si>
  <si>
    <t>Lineamientos para publicar información en el Menú Participa sobre participación ciudadana en la gestión pública Versión 1
Enlace:https://www.funcionpublica.gov.co/web/eva/biblioteca-virtual/-/document_library/bGsp2IjUBdeu/view_file/34271987</t>
  </si>
  <si>
    <t>Ítem</t>
  </si>
  <si>
    <t>SUPERINTENDENCIA DE INDUSTRIA Y COMERCIO</t>
  </si>
  <si>
    <t>Versión: 01</t>
  </si>
  <si>
    <t>Fecha: Enero 2024</t>
  </si>
  <si>
    <t>Actualizar la política de participación ciudadana de la entidad (Documento publicado en SIGI y menú participa).</t>
  </si>
  <si>
    <t>Realizar la actualización de la Política de Participación Ciudadana.</t>
  </si>
  <si>
    <t>Participación ciudadana-comunidades étnicas</t>
  </si>
  <si>
    <t>Grupos étnicos</t>
  </si>
  <si>
    <t>Definir e implementar la propuesta metodológica para llevar a cabo el espacio de diálogo con colectivos y organizaciones feministas con alcance para "articular sus necesidades con la oferta institucional de la entidad".</t>
  </si>
  <si>
    <t>Organizaciones y/o Colectivos Feministas</t>
  </si>
  <si>
    <t>Retroalimentación ciudadana</t>
  </si>
  <si>
    <t>Seguimiento y evaluación de la estrategia y plan de participación ciudadana 2024</t>
  </si>
  <si>
    <t>Recibir aportes ciudadanos en la definición de acciones a realizar por la Entidad en el plan de Participación Ciudadana 2024</t>
  </si>
  <si>
    <t>Divulgación y publicación del avance de la estrategia y plan de participación ciudadana 2024.</t>
  </si>
  <si>
    <t>Divulgar el plan de participación por los canales establecidos en la entidad y en el menú participa de la página web, para la retroalimentación por parte de  la ciudadanía.</t>
  </si>
  <si>
    <t>Realizar seguimiento al plan y estrategia de participación ciudadana 2024 de la entidad.</t>
  </si>
  <si>
    <t>Establecer metodologías participativas para la mejora de la oferta institucional</t>
  </si>
  <si>
    <t>Desarrollar la Estrategia Ancestral de la SIC con alcance a las comunidades étnicas en los territorios con alcance participativo</t>
  </si>
  <si>
    <t>ESTADO</t>
  </si>
  <si>
    <t>Total Avance</t>
  </si>
  <si>
    <t>OBSERVACIONES</t>
  </si>
  <si>
    <t>AVANCE TOTAL</t>
  </si>
  <si>
    <t>Actualización del formulario de inscripción ciudadana a procesos de participación-SIC 2024 para  mejorar la recepción de propuestas para fortalecer la interacción y comunicación en los procesos de participación ciudadana que lleva a cabo la Entidad.</t>
  </si>
  <si>
    <t>FECHA DE CAMBIO</t>
  </si>
  <si>
    <t>CAMBIOS REALIZADOS</t>
  </si>
  <si>
    <t xml:space="preserve">ACTIVIDADES DE MODIFICACIÓN </t>
  </si>
  <si>
    <t>VERSIÓN</t>
  </si>
  <si>
    <t>ESTRATEGIA DE PARTICIPACIÓN CIUDADANA EN LA GESTIÓN PÚBLICA-
2024 V02</t>
  </si>
  <si>
    <t>La actividad no se realizará en la vigencia 2024, se contemplara para la estrategia del 2025</t>
  </si>
  <si>
    <t>No aplica</t>
  </si>
  <si>
    <t>CONTROL DE CAMBIOS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</si>
</sst>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Calibri"/>
      <family val="2"/>
      <scheme val="minor"/>
    </font>
    <font>
      <sz val="11"/>
      <color rgb="FF9C5700"/>
      <name val="Calibri"/>
      <family val="2"/>
      <scheme val="minor"/>
    </font>
    <font>
      <sz val="11"/>
      <color theme="1"/>
      <name val="Arial"/>
      <family val="2"/>
    </font>
    <font>
      <b/>
      <sz val="12"/>
      <color theme="1"/>
      <name val="Arial"/>
      <family val="2"/>
    </font>
    <font>
      <sz val="20"/>
      <color theme="0"/>
      <name val="Arial"/>
      <family val="2"/>
    </font>
    <font>
      <sz val="22"/>
      <color theme="0"/>
      <name val="Arial"/>
      <family val="2"/>
    </font>
    <font>
      <b/>
      <sz val="16"/>
      <color rgb="FF002060"/>
      <name val="Arial"/>
      <family val="2"/>
    </font>
    <font>
      <sz val="11"/>
      <name val="Arial"/>
      <family val="2"/>
    </font>
    <font>
      <b/>
      <sz val="11"/>
      <color theme="1"/>
      <name val="Arial"/>
      <family val="2"/>
    </font>
    <font>
      <b/>
      <u/>
      <sz val="12"/>
      <color rgb="FF002060"/>
      <name val="Arial"/>
      <family val="2"/>
    </font>
    <font>
      <b/>
      <sz val="14"/>
      <color theme="1"/>
      <name val="Arial"/>
      <family val="2"/>
    </font>
    <font>
      <sz val="12"/>
      <name val="Arial"/>
      <family val="2"/>
    </font>
    <font>
      <u/>
      <sz val="11"/>
      <color theme="10"/>
      <name val="Calibri"/>
      <family val="2"/>
      <scheme val="minor"/>
    </font>
    <font>
      <sz val="10"/>
      <color theme="2" tint="-0.89999084444715716"/>
      <name val="Arial"/>
      <family val="2"/>
    </font>
    <font>
      <b/>
      <sz val="10"/>
      <color theme="2" tint="-0.89999084444715716"/>
      <name val="Arial"/>
      <family val="2"/>
    </font>
    <font>
      <b/>
      <sz val="10"/>
      <name val="Arial"/>
      <family val="2"/>
    </font>
    <font>
      <sz val="10"/>
      <name val="Arial"/>
      <family val="2"/>
    </font>
    <font>
      <sz val="11"/>
      <color theme="1"/>
      <name val="Calibri"/>
      <family val="2"/>
      <scheme val="minor"/>
    </font>
    <font>
      <b/>
      <sz val="10"/>
      <color theme="1"/>
      <name val="Arial"/>
      <family val="2"/>
    </font>
    <font>
      <sz val="10"/>
      <color theme="1"/>
      <name val="Arial"/>
      <family val="2"/>
    </font>
    <font>
      <b/>
      <sz val="14"/>
      <name val="Arial"/>
      <family val="2"/>
    </font>
    <font>
      <sz val="10"/>
      <name val="Nunito"/>
    </font>
    <font>
      <b/>
      <sz val="20"/>
      <color rgb="FF962D46"/>
      <name val="Nunito"/>
    </font>
    <font>
      <b/>
      <sz val="12"/>
      <color rgb="FF962D46"/>
      <name val="Nunito"/>
    </font>
    <font>
      <sz val="11"/>
      <color theme="1"/>
      <name val="Nunito"/>
    </font>
    <font>
      <sz val="11"/>
      <name val="Nunito"/>
    </font>
  </fonts>
  <fills count="10">
    <fill>
      <patternFill patternType="none"/>
    </fill>
    <fill>
      <patternFill patternType="gray125"/>
    </fill>
    <fill>
      <patternFill patternType="solid">
        <fgColor rgb="FFFFEB9C"/>
      </patternFill>
    </fill>
    <fill>
      <patternFill patternType="solid">
        <fgColor rgb="FF0070C0"/>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theme="2"/>
        <bgColor indexed="64"/>
      </patternFill>
    </fill>
    <fill>
      <patternFill patternType="solid">
        <fgColor rgb="FFFFFF00"/>
        <bgColor indexed="64"/>
      </patternFill>
    </fill>
    <fill>
      <patternFill patternType="solid">
        <fgColor theme="0"/>
        <bgColor indexed="64"/>
      </patternFill>
    </fill>
    <fill>
      <patternFill patternType="solid">
        <fgColor rgb="FFECEDEC"/>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medium">
        <color theme="4" tint="-0.499984740745262"/>
      </left>
      <right/>
      <top style="medium">
        <color theme="4" tint="-0.499984740745262"/>
      </top>
      <bottom/>
      <diagonal/>
    </border>
    <border>
      <left/>
      <right/>
      <top style="medium">
        <color theme="4" tint="-0.499984740745262"/>
      </top>
      <bottom/>
      <diagonal/>
    </border>
    <border>
      <left/>
      <right style="medium">
        <color theme="4" tint="-0.499984740745262"/>
      </right>
      <top style="medium">
        <color theme="4" tint="-0.499984740745262"/>
      </top>
      <bottom/>
      <diagonal/>
    </border>
    <border>
      <left style="medium">
        <color theme="4" tint="-0.499984740745262"/>
      </left>
      <right/>
      <top/>
      <bottom/>
      <diagonal/>
    </border>
    <border>
      <left style="thin">
        <color rgb="FF002060"/>
      </left>
      <right/>
      <top style="thin">
        <color rgb="FF002060"/>
      </top>
      <bottom style="thin">
        <color rgb="FF002060"/>
      </bottom>
      <diagonal/>
    </border>
    <border>
      <left/>
      <right/>
      <top style="thin">
        <color rgb="FF002060"/>
      </top>
      <bottom style="thin">
        <color rgb="FF002060"/>
      </bottom>
      <diagonal/>
    </border>
    <border>
      <left/>
      <right style="thin">
        <color rgb="FF002060"/>
      </right>
      <top style="thin">
        <color rgb="FF002060"/>
      </top>
      <bottom style="thin">
        <color rgb="FF002060"/>
      </bottom>
      <diagonal/>
    </border>
    <border>
      <left/>
      <right style="medium">
        <color theme="4" tint="-0.499984740745262"/>
      </right>
      <top/>
      <bottom/>
      <diagonal/>
    </border>
    <border>
      <left style="medium">
        <color theme="4" tint="-0.499984740745262"/>
      </left>
      <right/>
      <top/>
      <bottom style="medium">
        <color theme="4" tint="-0.499984740745262"/>
      </bottom>
      <diagonal/>
    </border>
    <border>
      <left/>
      <right/>
      <top/>
      <bottom style="medium">
        <color theme="4" tint="-0.499984740745262"/>
      </bottom>
      <diagonal/>
    </border>
    <border>
      <left/>
      <right style="medium">
        <color theme="4" tint="-0.499984740745262"/>
      </right>
      <top/>
      <bottom style="medium">
        <color theme="4" tint="-0.499984740745262"/>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medium">
        <color auto="1"/>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5">
    <xf numFmtId="0" fontId="0" fillId="0" borderId="0"/>
    <xf numFmtId="0" fontId="1" fillId="2" borderId="0" applyNumberFormat="0" applyBorder="0" applyAlignment="0" applyProtection="0"/>
    <xf numFmtId="0" fontId="12" fillId="0" borderId="0" applyNumberFormat="0" applyFill="0" applyBorder="0" applyAlignment="0" applyProtection="0"/>
    <xf numFmtId="0" fontId="2" fillId="0" borderId="0"/>
    <xf numFmtId="9" fontId="17" fillId="0" borderId="0" applyFont="0" applyFill="0" applyBorder="0" applyAlignment="0" applyProtection="0"/>
  </cellStyleXfs>
  <cellXfs count="79">
    <xf numFmtId="0" fontId="0" fillId="0" borderId="0" xfId="0"/>
    <xf numFmtId="0" fontId="2" fillId="0" borderId="0" xfId="0" applyFont="1" applyAlignment="1">
      <alignment vertical="center"/>
    </xf>
    <xf numFmtId="0" fontId="3" fillId="0" borderId="0" xfId="0" applyFont="1" applyAlignment="1">
      <alignment vertical="center"/>
    </xf>
    <xf numFmtId="0" fontId="2" fillId="0" borderId="0" xfId="0" applyFont="1" applyAlignment="1">
      <alignment horizontal="center" vertical="center"/>
    </xf>
    <xf numFmtId="0" fontId="2" fillId="0" borderId="2" xfId="0" applyFont="1" applyBorder="1" applyAlignment="1">
      <alignment vertical="center"/>
    </xf>
    <xf numFmtId="0" fontId="3" fillId="0" borderId="3" xfId="0" applyFont="1" applyBorder="1" applyAlignment="1">
      <alignment vertical="center"/>
    </xf>
    <xf numFmtId="0" fontId="2" fillId="0" borderId="3" xfId="0" applyFont="1" applyBorder="1" applyAlignment="1">
      <alignment vertical="center"/>
    </xf>
    <xf numFmtId="0" fontId="2" fillId="0" borderId="3" xfId="0" applyFont="1" applyBorder="1" applyAlignment="1">
      <alignment horizontal="center" vertical="center"/>
    </xf>
    <xf numFmtId="0" fontId="2" fillId="0" borderId="4" xfId="0" applyFont="1" applyBorder="1" applyAlignment="1">
      <alignment vertical="center"/>
    </xf>
    <xf numFmtId="0" fontId="2" fillId="0" borderId="5" xfId="0" applyFont="1" applyBorder="1" applyAlignment="1">
      <alignment vertical="center"/>
    </xf>
    <xf numFmtId="0" fontId="5" fillId="0" borderId="9" xfId="0" applyFont="1" applyBorder="1" applyAlignment="1">
      <alignment horizontal="center" vertical="center"/>
    </xf>
    <xf numFmtId="0" fontId="5" fillId="0" borderId="0" xfId="0" applyFont="1" applyAlignment="1">
      <alignment horizontal="center" vertical="center"/>
    </xf>
    <xf numFmtId="0" fontId="2" fillId="0" borderId="9" xfId="0" applyFont="1" applyBorder="1" applyAlignment="1">
      <alignment vertical="center"/>
    </xf>
    <xf numFmtId="0" fontId="8" fillId="0" borderId="0" xfId="0" applyFont="1" applyAlignment="1">
      <alignment vertical="center"/>
    </xf>
    <xf numFmtId="0" fontId="9" fillId="0" borderId="0" xfId="0" applyFont="1" applyAlignment="1">
      <alignment vertical="center"/>
    </xf>
    <xf numFmtId="0" fontId="2" fillId="0" borderId="10" xfId="0" applyFont="1" applyBorder="1" applyAlignment="1">
      <alignment vertical="center"/>
    </xf>
    <xf numFmtId="0" fontId="2" fillId="0" borderId="11" xfId="0" applyFont="1" applyBorder="1" applyAlignment="1">
      <alignment vertical="center"/>
    </xf>
    <xf numFmtId="0" fontId="2" fillId="0" borderId="11" xfId="0" applyFont="1" applyBorder="1" applyAlignment="1">
      <alignment horizontal="center" vertical="center"/>
    </xf>
    <xf numFmtId="0" fontId="2" fillId="0" borderId="12" xfId="0" applyFont="1" applyBorder="1" applyAlignment="1">
      <alignment vertical="center"/>
    </xf>
    <xf numFmtId="0" fontId="13" fillId="0" borderId="0" xfId="0" applyFont="1" applyAlignment="1">
      <alignment vertical="center"/>
    </xf>
    <xf numFmtId="0" fontId="13" fillId="0" borderId="0" xfId="0" applyFont="1" applyAlignment="1">
      <alignment horizontal="left" vertical="center"/>
    </xf>
    <xf numFmtId="0" fontId="14" fillId="5" borderId="1" xfId="1" applyFont="1" applyFill="1" applyBorder="1" applyAlignment="1">
      <alignment horizontal="center" vertical="center" wrapText="1"/>
    </xf>
    <xf numFmtId="0" fontId="15" fillId="6" borderId="1" xfId="0" applyFont="1" applyFill="1" applyBorder="1" applyAlignment="1">
      <alignment horizontal="center" vertical="center" textRotation="255"/>
    </xf>
    <xf numFmtId="0" fontId="16" fillId="0" borderId="1" xfId="0" applyFont="1" applyBorder="1" applyAlignment="1">
      <alignment horizontal="center" vertical="center" wrapText="1"/>
    </xf>
    <xf numFmtId="0" fontId="16" fillId="0" borderId="1" xfId="0" applyFont="1" applyBorder="1" applyAlignment="1">
      <alignment vertical="center" wrapText="1"/>
    </xf>
    <xf numFmtId="0" fontId="16" fillId="0" borderId="1" xfId="0" applyFont="1" applyBorder="1" applyAlignment="1">
      <alignment horizontal="left" vertical="center" wrapText="1"/>
    </xf>
    <xf numFmtId="14" fontId="16" fillId="0" borderId="1" xfId="0" applyNumberFormat="1" applyFont="1" applyBorder="1" applyAlignment="1">
      <alignment horizontal="center" vertical="center" wrapText="1"/>
    </xf>
    <xf numFmtId="0" fontId="16" fillId="0" borderId="0" xfId="0" applyFont="1" applyAlignment="1">
      <alignment vertical="center"/>
    </xf>
    <xf numFmtId="0" fontId="16" fillId="0" borderId="1" xfId="2" applyFont="1" applyBorder="1" applyAlignment="1">
      <alignment horizontal="left" vertical="center" wrapText="1"/>
    </xf>
    <xf numFmtId="14" fontId="0" fillId="0" borderId="1" xfId="0" applyNumberFormat="1" applyBorder="1" applyAlignment="1">
      <alignment vertical="center" wrapText="1"/>
    </xf>
    <xf numFmtId="9" fontId="15" fillId="0" borderId="1" xfId="4" applyFont="1" applyBorder="1" applyAlignment="1">
      <alignment horizontal="center" vertical="center" wrapText="1"/>
    </xf>
    <xf numFmtId="0" fontId="16" fillId="0" borderId="1" xfId="0" applyFont="1" applyBorder="1" applyAlignment="1">
      <alignment vertical="center"/>
    </xf>
    <xf numFmtId="0" fontId="19" fillId="0" borderId="0" xfId="0" applyFont="1" applyAlignment="1">
      <alignment horizontal="center" vertical="center"/>
    </xf>
    <xf numFmtId="0" fontId="18" fillId="0" borderId="0" xfId="0" applyFont="1" applyAlignment="1">
      <alignment horizontal="center" vertical="center"/>
    </xf>
    <xf numFmtId="0" fontId="19" fillId="0" borderId="0" xfId="0" applyFont="1" applyAlignment="1">
      <alignment vertical="center"/>
    </xf>
    <xf numFmtId="0" fontId="21" fillId="0" borderId="15" xfId="0" applyFont="1" applyBorder="1" applyAlignment="1" applyProtection="1">
      <alignment vertical="center" wrapText="1"/>
      <protection locked="0"/>
    </xf>
    <xf numFmtId="0" fontId="23" fillId="9" borderId="19" xfId="0" applyFont="1" applyFill="1" applyBorder="1" applyAlignment="1">
      <alignment horizontal="center" vertical="center"/>
    </xf>
    <xf numFmtId="0" fontId="23" fillId="9" borderId="20" xfId="0" applyFont="1" applyFill="1" applyBorder="1" applyAlignment="1">
      <alignment horizontal="center" vertical="center"/>
    </xf>
    <xf numFmtId="0" fontId="23" fillId="9" borderId="20" xfId="0" applyFont="1" applyFill="1" applyBorder="1" applyAlignment="1">
      <alignment horizontal="center" vertical="center" wrapText="1"/>
    </xf>
    <xf numFmtId="0" fontId="23" fillId="9" borderId="21" xfId="0" applyFont="1" applyFill="1" applyBorder="1" applyAlignment="1">
      <alignment horizontal="center" vertical="center" wrapText="1"/>
    </xf>
    <xf numFmtId="14" fontId="24" fillId="0" borderId="22" xfId="0" applyNumberFormat="1" applyFont="1" applyBorder="1" applyAlignment="1">
      <alignment horizontal="center" vertical="center"/>
    </xf>
    <xf numFmtId="0" fontId="25" fillId="0" borderId="1" xfId="0" applyFont="1" applyBorder="1" applyAlignment="1">
      <alignment vertical="center" wrapText="1"/>
    </xf>
    <xf numFmtId="0" fontId="24" fillId="0" borderId="1" xfId="0" applyFont="1" applyBorder="1" applyAlignment="1">
      <alignment vertical="center" wrapText="1"/>
    </xf>
    <xf numFmtId="0" fontId="24" fillId="0" borderId="23" xfId="0" applyFont="1" applyBorder="1" applyAlignment="1">
      <alignment horizontal="center" vertical="center"/>
    </xf>
    <xf numFmtId="0" fontId="24" fillId="0" borderId="22" xfId="0" applyFont="1" applyBorder="1"/>
    <xf numFmtId="0" fontId="24" fillId="0" borderId="1" xfId="0" applyFont="1" applyBorder="1"/>
    <xf numFmtId="0" fontId="24" fillId="0" borderId="23" xfId="0" applyFont="1" applyBorder="1"/>
    <xf numFmtId="0" fontId="24" fillId="0" borderId="24" xfId="0" applyFont="1" applyBorder="1"/>
    <xf numFmtId="0" fontId="24" fillId="0" borderId="25" xfId="0" applyFont="1" applyBorder="1"/>
    <xf numFmtId="0" fontId="24" fillId="0" borderId="26" xfId="0" applyFont="1" applyBorder="1"/>
    <xf numFmtId="0" fontId="4" fillId="3" borderId="6" xfId="0" applyFont="1" applyFill="1" applyBorder="1" applyAlignment="1">
      <alignment horizontal="center" vertical="center"/>
    </xf>
    <xf numFmtId="0" fontId="4" fillId="3" borderId="7" xfId="0" applyFont="1" applyFill="1" applyBorder="1" applyAlignment="1">
      <alignment horizontal="center" vertical="center"/>
    </xf>
    <xf numFmtId="0" fontId="4" fillId="3" borderId="8" xfId="0" applyFont="1" applyFill="1" applyBorder="1" applyAlignment="1">
      <alignment horizontal="center" vertical="center"/>
    </xf>
    <xf numFmtId="0" fontId="6" fillId="4" borderId="0" xfId="0" applyFont="1" applyFill="1" applyAlignment="1">
      <alignment horizontal="center" vertical="center"/>
    </xf>
    <xf numFmtId="0" fontId="7" fillId="0" borderId="0" xfId="0" applyFont="1" applyAlignment="1">
      <alignment vertical="top" wrapText="1"/>
    </xf>
    <xf numFmtId="0" fontId="2" fillId="0" borderId="0" xfId="0" applyFont="1" applyAlignment="1">
      <alignment horizontal="left" vertical="center"/>
    </xf>
    <xf numFmtId="0" fontId="2" fillId="0" borderId="0" xfId="0" applyFont="1" applyAlignment="1">
      <alignment horizontal="left" vertical="center" wrapText="1"/>
    </xf>
    <xf numFmtId="0" fontId="8" fillId="0" borderId="0" xfId="0" applyFont="1" applyAlignment="1">
      <alignment horizontal="left" vertical="center" wrapText="1"/>
    </xf>
    <xf numFmtId="0" fontId="11" fillId="0" borderId="0" xfId="0" applyFont="1" applyAlignment="1">
      <alignment horizontal="left" vertical="center" wrapText="1"/>
    </xf>
    <xf numFmtId="0" fontId="10" fillId="0" borderId="0" xfId="0" applyFont="1" applyAlignment="1">
      <alignment horizontal="center" vertical="center"/>
    </xf>
    <xf numFmtId="14" fontId="18" fillId="0" borderId="13" xfId="0" applyNumberFormat="1" applyFont="1" applyBorder="1" applyAlignment="1">
      <alignment horizontal="center" vertical="center" wrapText="1"/>
    </xf>
    <xf numFmtId="14" fontId="18" fillId="0" borderId="14" xfId="0" applyNumberFormat="1" applyFont="1" applyBorder="1" applyAlignment="1">
      <alignment horizontal="center" vertical="center" wrapText="1"/>
    </xf>
    <xf numFmtId="0" fontId="15" fillId="0" borderId="1" xfId="1" applyFont="1" applyFill="1" applyBorder="1" applyAlignment="1">
      <alignment horizontal="center" vertical="center" wrapText="1"/>
    </xf>
    <xf numFmtId="0" fontId="15" fillId="0" borderId="13" xfId="1" applyFont="1" applyFill="1" applyBorder="1" applyAlignment="1">
      <alignment horizontal="center" vertical="center" wrapText="1"/>
    </xf>
    <xf numFmtId="0" fontId="18" fillId="7" borderId="1" xfId="0" applyFont="1" applyFill="1" applyBorder="1" applyAlignment="1">
      <alignment horizontal="center" vertical="center" wrapText="1"/>
    </xf>
    <xf numFmtId="9" fontId="20" fillId="0" borderId="1" xfId="4" applyFont="1" applyBorder="1" applyAlignment="1">
      <alignment horizontal="center" vertical="center" wrapText="1"/>
    </xf>
    <xf numFmtId="0" fontId="13" fillId="0" borderId="1" xfId="0" applyFont="1" applyBorder="1" applyAlignment="1">
      <alignment horizontal="center" vertical="center"/>
    </xf>
    <xf numFmtId="0" fontId="14" fillId="0" borderId="1" xfId="0" applyFont="1" applyBorder="1" applyAlignment="1">
      <alignment horizontal="center" vertical="center" wrapText="1"/>
    </xf>
    <xf numFmtId="0" fontId="14" fillId="7" borderId="1" xfId="0" applyFont="1" applyFill="1" applyBorder="1" applyAlignment="1">
      <alignment horizontal="center" vertical="center" wrapText="1"/>
    </xf>
    <xf numFmtId="0" fontId="15" fillId="6" borderId="1" xfId="0" applyFont="1" applyFill="1" applyBorder="1" applyAlignment="1">
      <alignment horizontal="center" vertical="center" textRotation="255"/>
    </xf>
    <xf numFmtId="0" fontId="14" fillId="5" borderId="1" xfId="1" applyFont="1" applyFill="1" applyBorder="1" applyAlignment="1">
      <alignment horizontal="center" vertical="center" wrapText="1"/>
    </xf>
    <xf numFmtId="0" fontId="14" fillId="5" borderId="1" xfId="1" applyFont="1" applyFill="1" applyBorder="1" applyAlignment="1">
      <alignment horizontal="left" vertical="center" wrapText="1"/>
    </xf>
    <xf numFmtId="0" fontId="14" fillId="0" borderId="1" xfId="0" applyFont="1" applyBorder="1" applyAlignment="1">
      <alignment horizontal="center" vertical="center"/>
    </xf>
    <xf numFmtId="0" fontId="14" fillId="7" borderId="1" xfId="0" applyFont="1" applyFill="1" applyBorder="1" applyAlignment="1">
      <alignment horizontal="center" vertical="center"/>
    </xf>
    <xf numFmtId="0" fontId="22" fillId="0" borderId="15" xfId="0" applyFont="1" applyBorder="1" applyAlignment="1" applyProtection="1">
      <alignment horizontal="center" vertical="center" wrapText="1"/>
      <protection locked="0"/>
    </xf>
    <xf numFmtId="0" fontId="22" fillId="0" borderId="16" xfId="0" applyFont="1" applyBorder="1" applyAlignment="1" applyProtection="1">
      <alignment horizontal="center" vertical="center" wrapText="1"/>
      <protection locked="0"/>
    </xf>
    <xf numFmtId="0" fontId="22" fillId="0" borderId="17" xfId="0" applyFont="1" applyBorder="1" applyAlignment="1" applyProtection="1">
      <alignment horizontal="center" vertical="center" wrapText="1"/>
      <protection locked="0"/>
    </xf>
    <xf numFmtId="0" fontId="21" fillId="8" borderId="18" xfId="0" applyFont="1" applyFill="1" applyBorder="1" applyAlignment="1" applyProtection="1">
      <alignment horizontal="center"/>
      <protection locked="0"/>
    </xf>
    <xf numFmtId="0" fontId="21" fillId="8" borderId="0" xfId="0" applyFont="1" applyFill="1" applyAlignment="1" applyProtection="1">
      <alignment horizontal="center"/>
      <protection locked="0"/>
    </xf>
  </cellXfs>
  <cellStyles count="5">
    <cellStyle name="Hipervínculo" xfId="2" builtinId="8"/>
    <cellStyle name="Neutral" xfId="1" builtinId="28"/>
    <cellStyle name="Normal" xfId="0" builtinId="0"/>
    <cellStyle name="Normal 2" xfId="3" xr:uid="{1C8C6816-1449-476B-938D-2DECE51A1CA1}"/>
    <cellStyle name="Porcentaje" xfId="4" builtinId="5"/>
  </cellStyles>
  <dxfs count="6">
    <dxf>
      <font>
        <b/>
        <i val="0"/>
        <color theme="0"/>
      </font>
      <fill>
        <patternFill>
          <bgColor rgb="FF00B050"/>
        </patternFill>
      </fill>
    </dxf>
    <dxf>
      <font>
        <b/>
        <i val="0"/>
      </font>
      <fill>
        <patternFill>
          <bgColor rgb="FFFFFF00"/>
        </patternFill>
      </fill>
    </dxf>
    <dxf>
      <font>
        <b/>
        <i val="0"/>
        <color theme="0"/>
      </font>
      <fill>
        <patternFill>
          <bgColor rgb="FFFF0000"/>
        </patternFill>
      </fill>
    </dxf>
    <dxf>
      <font>
        <b/>
        <i val="0"/>
        <color theme="0"/>
      </font>
      <fill>
        <patternFill>
          <bgColor rgb="FFFF0000"/>
        </patternFill>
      </fill>
    </dxf>
    <dxf>
      <font>
        <b/>
        <i val="0"/>
      </font>
      <fill>
        <patternFill>
          <bgColor rgb="FFFFFF00"/>
        </patternFill>
      </fill>
    </dxf>
    <dxf>
      <font>
        <b/>
        <i val="0"/>
        <color theme="0"/>
      </font>
      <fill>
        <patternFill>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alcChain" Target="calcChain.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242499</xdr:colOff>
      <xdr:row>1</xdr:row>
      <xdr:rowOff>40072</xdr:rowOff>
    </xdr:from>
    <xdr:to>
      <xdr:col>1</xdr:col>
      <xdr:colOff>557892</xdr:colOff>
      <xdr:row>3</xdr:row>
      <xdr:rowOff>209920</xdr:rowOff>
    </xdr:to>
    <xdr:pic>
      <xdr:nvPicPr>
        <xdr:cNvPr id="2" name="Imagen 1">
          <a:extLst>
            <a:ext uri="{FF2B5EF4-FFF2-40B4-BE49-F238E27FC236}">
              <a16:creationId xmlns:a16="http://schemas.microsoft.com/office/drawing/2014/main" id="{1D58F547-1597-42FB-9F6E-91AEA4620011}"/>
            </a:ext>
          </a:extLst>
        </xdr:cNvPr>
        <xdr:cNvPicPr/>
      </xdr:nvPicPr>
      <xdr:blipFill>
        <a:blip xmlns:r="http://schemas.openxmlformats.org/officeDocument/2006/relationships" r:embed="rId1"/>
        <a:stretch>
          <a:fillRect/>
        </a:stretch>
      </xdr:blipFill>
      <xdr:spPr>
        <a:xfrm>
          <a:off x="242499" y="203358"/>
          <a:ext cx="1240679" cy="49641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698500</xdr:colOff>
      <xdr:row>1</xdr:row>
      <xdr:rowOff>10583</xdr:rowOff>
    </xdr:from>
    <xdr:to>
      <xdr:col>0</xdr:col>
      <xdr:colOff>2331508</xdr:colOff>
      <xdr:row>1</xdr:row>
      <xdr:rowOff>980334</xdr:rowOff>
    </xdr:to>
    <xdr:pic>
      <xdr:nvPicPr>
        <xdr:cNvPr id="2" name="Imagen 1">
          <a:extLst>
            <a:ext uri="{FF2B5EF4-FFF2-40B4-BE49-F238E27FC236}">
              <a16:creationId xmlns:a16="http://schemas.microsoft.com/office/drawing/2014/main" id="{857F6F15-FBF2-400C-979D-94877B19A89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98500" y="210608"/>
          <a:ext cx="1633008" cy="96975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yaksa/11300DGDI/Users/LinaMaria/Desktop/DAFP%202017/DAFP_Modelo%20Instrumento_Dic2016Simulador4.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arlu\OneDrive\Documentos\SIC%202021\MIPG%202024\MIPG%202024%20PARTICIPACI&#211;N%20CIUDADANA\13.%20Plan%20Trabajo%20MIPG-%20Pol&#237;tica%20de%20Participaci&#243;n%20Ciudadana%20V02%20Seg%20OAP%2020241%20Todo.xlsx" TargetMode="External"/><Relationship Id="rId1" Type="http://schemas.openxmlformats.org/officeDocument/2006/relationships/externalLinkPath" Target="file:///C:\Users\carlu\OneDrive\Documentos\SIC%202021\MIPG%202024\MIPG%202024%20PARTICIPACI&#211;N%20CIUDADANA\13.%20Plan%20Trabajo%20MIPG-%20Pol&#237;tica%20de%20Participaci&#243;n%20Ciudadana%20V02%20Seg%20OAP%2020241%20Todo.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d.docs.live.net/Users/Usuario/Downloads/3-6-participacionciudadan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sde FURAG"/>
      <sheetName val="Diagnóstico actual"/>
      <sheetName val="Simulador"/>
      <sheetName val="Simulador 2"/>
      <sheetName val="Simulador 3"/>
      <sheetName val="Gráfico resultados"/>
      <sheetName val="Categorización entidad"/>
      <sheetName val="Ponderaciones y parámetros"/>
      <sheetName val="Listas"/>
      <sheetName val="Cuadros"/>
      <sheetName val="Grados de madurez"/>
    </sheetNames>
    <sheetDataSet>
      <sheetData sheetId="0" refreshError="1"/>
      <sheetData sheetId="1" refreshError="1"/>
      <sheetData sheetId="2"/>
      <sheetData sheetId="3" refreshError="1"/>
      <sheetData sheetId="4" refreshError="1"/>
      <sheetData sheetId="5"/>
      <sheetData sheetId="6"/>
      <sheetData sheetId="7"/>
      <sheetData sheetId="8"/>
      <sheetData sheetId="9" refreshError="1"/>
      <sheetData sheetId="1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lan de trabajo MIPG "/>
      <sheetName val="Plan MIPG  2024 V1"/>
      <sheetName val="Plan MIPG  2024 V2 Apro Comite"/>
      <sheetName val="Plan MIPG  2024 V02 IDI"/>
      <sheetName val="Control de Modificaciones"/>
      <sheetName val="Recomendaciones IDI 2023 DAFP"/>
      <sheetName val="% AVANCE SEG"/>
      <sheetName val="Listas desplegables"/>
      <sheetName val="Hoja2"/>
    </sheetNames>
    <sheetDataSet>
      <sheetData sheetId="0"/>
      <sheetData sheetId="1"/>
      <sheetData sheetId="2"/>
      <sheetData sheetId="3"/>
      <sheetData sheetId="4"/>
      <sheetData sheetId="5"/>
      <sheetData sheetId="6"/>
      <sheetData sheetId="7">
        <row r="2">
          <cell r="A2" t="str">
            <v>Planeación_Institucional</v>
          </cell>
        </row>
        <row r="3">
          <cell r="A3" t="str">
            <v>Gestión_Presupuestal_y_Eficiencia_del_Gasto_Público</v>
          </cell>
        </row>
        <row r="4">
          <cell r="A4" t="str">
            <v>Talento_Humano</v>
          </cell>
        </row>
        <row r="5">
          <cell r="A5" t="str">
            <v>Integridad</v>
          </cell>
        </row>
        <row r="6">
          <cell r="A6" t="str">
            <v>Transparencia_acceso_a_la_información_pública_y_lucha_contra_la_corrupción</v>
          </cell>
        </row>
        <row r="7">
          <cell r="A7" t="str">
            <v>Fortalecimiento_organizacional__y_simplificación_de_procesos</v>
          </cell>
        </row>
        <row r="8">
          <cell r="A8" t="str">
            <v>Servicio_al_ciudadano</v>
          </cell>
        </row>
        <row r="9">
          <cell r="A9" t="str">
            <v>Participación_ciudadana_en_la_gestión_pública</v>
          </cell>
        </row>
        <row r="10">
          <cell r="A10" t="str">
            <v>Racionalización_de_trámites</v>
          </cell>
        </row>
        <row r="11">
          <cell r="A11" t="str">
            <v>Gestión_Documental</v>
          </cell>
        </row>
        <row r="12">
          <cell r="A12" t="str">
            <v>Gobierno_Digital</v>
          </cell>
        </row>
        <row r="13">
          <cell r="A13" t="str">
            <v>Seguridad_Digital</v>
          </cell>
        </row>
        <row r="14">
          <cell r="A14" t="str">
            <v>Defensa_Jurídica</v>
          </cell>
        </row>
        <row r="15">
          <cell r="A15" t="str">
            <v>Gestión_del_conocimiento_y_la_innovación</v>
          </cell>
        </row>
        <row r="16">
          <cell r="A16" t="str">
            <v>Control_Interno</v>
          </cell>
        </row>
        <row r="17">
          <cell r="A17" t="str">
            <v>Seguimiento_y_evaluación_del_desempeño_institucional</v>
          </cell>
        </row>
        <row r="18">
          <cell r="A18" t="str">
            <v>Mejora_Normativa</v>
          </cell>
        </row>
        <row r="19">
          <cell r="A19" t="str">
            <v>Gestión_de_la_información_estadistica</v>
          </cell>
        </row>
      </sheetData>
      <sheetData sheetId="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icio"/>
      <sheetName val="Instrucciones"/>
      <sheetName val="Autodiagnóstico"/>
      <sheetName val="Gráficas"/>
      <sheetName val="Plan de Acción"/>
      <sheetName val="Tipología entidad"/>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5122B2-5B6D-46B8-8511-007C55592C09}">
  <dimension ref="A1:Y108"/>
  <sheetViews>
    <sheetView showGridLines="0" showZeros="0" topLeftCell="A19" zoomScale="85" zoomScaleNormal="85" workbookViewId="0">
      <selection activeCell="C7" sqref="C7:S10"/>
    </sheetView>
  </sheetViews>
  <sheetFormatPr baseColWidth="10" defaultColWidth="0" defaultRowHeight="14.25" customHeight="1" zeroHeight="1" x14ac:dyDescent="0.25"/>
  <cols>
    <col min="1" max="1" width="1.7109375" style="1" customWidth="1"/>
    <col min="2" max="2" width="1.28515625" style="1" customWidth="1"/>
    <col min="3" max="12" width="11.42578125" style="1" customWidth="1"/>
    <col min="13" max="13" width="11.42578125" style="3" customWidth="1"/>
    <col min="14" max="19" width="11.42578125" style="1" customWidth="1"/>
    <col min="20" max="20" width="1.42578125" style="1" customWidth="1"/>
    <col min="21" max="21" width="3.85546875" style="1" customWidth="1"/>
    <col min="22" max="25" width="0" style="1" hidden="1" customWidth="1"/>
    <col min="26" max="16384" width="11.42578125" style="1" hidden="1"/>
  </cols>
  <sheetData>
    <row r="1" spans="2:25" ht="6" customHeight="1" thickBot="1" x14ac:dyDescent="0.3">
      <c r="C1" s="2"/>
      <c r="L1" s="1" t="s">
        <v>0</v>
      </c>
    </row>
    <row r="2" spans="2:25" ht="93" customHeight="1" x14ac:dyDescent="0.25">
      <c r="B2" s="4"/>
      <c r="C2" s="5"/>
      <c r="D2" s="6"/>
      <c r="E2" s="6"/>
      <c r="F2" s="6"/>
      <c r="G2" s="6"/>
      <c r="H2" s="6"/>
      <c r="I2" s="6"/>
      <c r="J2" s="6"/>
      <c r="K2" s="6"/>
      <c r="L2" s="6"/>
      <c r="M2" s="7"/>
      <c r="N2" s="6"/>
      <c r="O2" s="6"/>
      <c r="P2" s="6"/>
      <c r="Q2" s="6"/>
      <c r="R2" s="6"/>
      <c r="S2" s="6"/>
      <c r="T2" s="8"/>
    </row>
    <row r="3" spans="2:25" ht="27" x14ac:dyDescent="0.25">
      <c r="B3" s="9"/>
      <c r="C3" s="50" t="s">
        <v>1</v>
      </c>
      <c r="D3" s="51"/>
      <c r="E3" s="51"/>
      <c r="F3" s="51"/>
      <c r="G3" s="51"/>
      <c r="H3" s="51"/>
      <c r="I3" s="51"/>
      <c r="J3" s="51"/>
      <c r="K3" s="51"/>
      <c r="L3" s="51"/>
      <c r="M3" s="51"/>
      <c r="N3" s="51"/>
      <c r="O3" s="51"/>
      <c r="P3" s="51"/>
      <c r="Q3" s="51"/>
      <c r="R3" s="51"/>
      <c r="S3" s="52"/>
      <c r="T3" s="10"/>
      <c r="U3" s="11"/>
      <c r="V3" s="11"/>
      <c r="W3" s="11"/>
      <c r="X3" s="11"/>
      <c r="Y3" s="11"/>
    </row>
    <row r="4" spans="2:25" ht="7.5" customHeight="1" x14ac:dyDescent="0.25">
      <c r="B4" s="9"/>
      <c r="C4" s="2"/>
      <c r="T4" s="12"/>
    </row>
    <row r="5" spans="2:25" ht="23.25" customHeight="1" x14ac:dyDescent="0.25">
      <c r="B5" s="9"/>
      <c r="C5" s="53" t="s">
        <v>2</v>
      </c>
      <c r="D5" s="53"/>
      <c r="E5" s="53"/>
      <c r="F5" s="53"/>
      <c r="G5" s="53"/>
      <c r="H5" s="53"/>
      <c r="I5" s="53"/>
      <c r="J5" s="53"/>
      <c r="K5" s="53"/>
      <c r="L5" s="53"/>
      <c r="M5" s="53"/>
      <c r="N5" s="53"/>
      <c r="O5" s="53"/>
      <c r="P5" s="53"/>
      <c r="Q5" s="53"/>
      <c r="R5" s="53"/>
      <c r="S5" s="53"/>
      <c r="T5" s="12"/>
    </row>
    <row r="6" spans="2:25" ht="15" customHeight="1" x14ac:dyDescent="0.25">
      <c r="B6" s="9"/>
      <c r="C6" s="2"/>
      <c r="T6" s="12"/>
    </row>
    <row r="7" spans="2:25" ht="15" customHeight="1" x14ac:dyDescent="0.25">
      <c r="B7" s="9"/>
      <c r="C7" s="54" t="s">
        <v>3</v>
      </c>
      <c r="D7" s="54"/>
      <c r="E7" s="54"/>
      <c r="F7" s="54"/>
      <c r="G7" s="54"/>
      <c r="H7" s="54"/>
      <c r="I7" s="54"/>
      <c r="J7" s="54"/>
      <c r="K7" s="54"/>
      <c r="L7" s="54"/>
      <c r="M7" s="54"/>
      <c r="N7" s="54"/>
      <c r="O7" s="54"/>
      <c r="P7" s="54"/>
      <c r="Q7" s="54"/>
      <c r="R7" s="54"/>
      <c r="S7" s="54"/>
      <c r="T7" s="12"/>
    </row>
    <row r="8" spans="2:25" ht="15" customHeight="1" x14ac:dyDescent="0.25">
      <c r="B8" s="9"/>
      <c r="C8" s="54"/>
      <c r="D8" s="54"/>
      <c r="E8" s="54"/>
      <c r="F8" s="54"/>
      <c r="G8" s="54"/>
      <c r="H8" s="54"/>
      <c r="I8" s="54"/>
      <c r="J8" s="54"/>
      <c r="K8" s="54"/>
      <c r="L8" s="54"/>
      <c r="M8" s="54"/>
      <c r="N8" s="54"/>
      <c r="O8" s="54"/>
      <c r="P8" s="54"/>
      <c r="Q8" s="54"/>
      <c r="R8" s="54"/>
      <c r="S8" s="54"/>
      <c r="T8" s="12"/>
    </row>
    <row r="9" spans="2:25" ht="15" customHeight="1" x14ac:dyDescent="0.25">
      <c r="B9" s="9"/>
      <c r="C9" s="54"/>
      <c r="D9" s="54"/>
      <c r="E9" s="54"/>
      <c r="F9" s="54"/>
      <c r="G9" s="54"/>
      <c r="H9" s="54"/>
      <c r="I9" s="54"/>
      <c r="J9" s="54"/>
      <c r="K9" s="54"/>
      <c r="L9" s="54"/>
      <c r="M9" s="54"/>
      <c r="N9" s="54"/>
      <c r="O9" s="54"/>
      <c r="P9" s="54"/>
      <c r="Q9" s="54"/>
      <c r="R9" s="54"/>
      <c r="S9" s="54"/>
      <c r="T9" s="12"/>
    </row>
    <row r="10" spans="2:25" ht="15" customHeight="1" x14ac:dyDescent="0.25">
      <c r="B10" s="9"/>
      <c r="C10" s="54"/>
      <c r="D10" s="54"/>
      <c r="E10" s="54"/>
      <c r="F10" s="54"/>
      <c r="G10" s="54"/>
      <c r="H10" s="54"/>
      <c r="I10" s="54"/>
      <c r="J10" s="54"/>
      <c r="K10" s="54"/>
      <c r="L10" s="54"/>
      <c r="M10" s="54"/>
      <c r="N10" s="54"/>
      <c r="O10" s="54"/>
      <c r="P10" s="54"/>
      <c r="Q10" s="54"/>
      <c r="R10" s="54"/>
      <c r="S10" s="54"/>
      <c r="T10" s="12"/>
    </row>
    <row r="11" spans="2:25" ht="15" customHeight="1" x14ac:dyDescent="0.25">
      <c r="B11" s="9"/>
      <c r="C11" s="13"/>
      <c r="T11" s="12"/>
    </row>
    <row r="12" spans="2:25" ht="15" customHeight="1" x14ac:dyDescent="0.25">
      <c r="B12" s="9"/>
      <c r="C12" s="13"/>
      <c r="T12" s="12"/>
    </row>
    <row r="13" spans="2:25" ht="15" customHeight="1" x14ac:dyDescent="0.25">
      <c r="B13" s="9"/>
      <c r="C13" s="14" t="s">
        <v>4</v>
      </c>
      <c r="T13" s="12"/>
    </row>
    <row r="14" spans="2:25" ht="15" customHeight="1" x14ac:dyDescent="0.25">
      <c r="B14" s="9"/>
      <c r="C14" s="14"/>
      <c r="T14" s="12"/>
    </row>
    <row r="15" spans="2:25" ht="40.5" customHeight="1" x14ac:dyDescent="0.25">
      <c r="B15" s="9"/>
      <c r="C15" s="58" t="s">
        <v>5</v>
      </c>
      <c r="D15" s="58"/>
      <c r="E15" s="58"/>
      <c r="F15" s="58"/>
      <c r="G15" s="58"/>
      <c r="H15" s="58"/>
      <c r="I15" s="58"/>
      <c r="J15" s="58"/>
      <c r="K15" s="58"/>
      <c r="L15" s="58"/>
      <c r="M15" s="58"/>
      <c r="N15" s="58"/>
      <c r="O15" s="58"/>
      <c r="P15" s="58"/>
      <c r="Q15" s="58"/>
      <c r="R15" s="58"/>
      <c r="S15" s="58"/>
      <c r="T15" s="12"/>
    </row>
    <row r="16" spans="2:25" ht="15.75" customHeight="1" x14ac:dyDescent="0.25">
      <c r="B16" s="9"/>
      <c r="C16" s="13"/>
      <c r="T16" s="12"/>
    </row>
    <row r="17" spans="2:20" ht="15.75" customHeight="1" x14ac:dyDescent="0.25">
      <c r="B17" s="9"/>
      <c r="C17" s="57" t="s">
        <v>6</v>
      </c>
      <c r="D17" s="57"/>
      <c r="E17" s="57"/>
      <c r="F17" s="57"/>
      <c r="G17" s="57"/>
      <c r="H17" s="57"/>
      <c r="I17" s="57"/>
      <c r="J17" s="57"/>
      <c r="K17" s="57"/>
      <c r="L17" s="57"/>
      <c r="M17" s="57"/>
      <c r="N17" s="57"/>
      <c r="O17" s="57"/>
      <c r="P17" s="57"/>
      <c r="Q17" s="57"/>
      <c r="R17" s="57"/>
      <c r="S17" s="57"/>
      <c r="T17" s="12"/>
    </row>
    <row r="18" spans="2:20" ht="36.75" customHeight="1" x14ac:dyDescent="0.25">
      <c r="B18" s="9"/>
      <c r="C18" s="57"/>
      <c r="D18" s="57"/>
      <c r="E18" s="57"/>
      <c r="F18" s="57"/>
      <c r="G18" s="57"/>
      <c r="H18" s="57"/>
      <c r="I18" s="57"/>
      <c r="J18" s="57"/>
      <c r="K18" s="57"/>
      <c r="L18" s="57"/>
      <c r="M18" s="57"/>
      <c r="N18" s="57"/>
      <c r="O18" s="57"/>
      <c r="P18" s="57"/>
      <c r="Q18" s="57"/>
      <c r="R18" s="57"/>
      <c r="S18" s="57"/>
      <c r="T18" s="12"/>
    </row>
    <row r="19" spans="2:20" ht="42" customHeight="1" x14ac:dyDescent="0.25">
      <c r="B19" s="9"/>
      <c r="C19" s="56" t="s">
        <v>7</v>
      </c>
      <c r="D19" s="56"/>
      <c r="E19" s="56"/>
      <c r="F19" s="56"/>
      <c r="G19" s="56"/>
      <c r="H19" s="56"/>
      <c r="I19" s="56"/>
      <c r="J19" s="56"/>
      <c r="K19" s="56"/>
      <c r="L19" s="56"/>
      <c r="M19" s="56"/>
      <c r="N19" s="56"/>
      <c r="O19" s="56"/>
      <c r="P19" s="56"/>
      <c r="Q19" s="56"/>
      <c r="R19" s="56"/>
      <c r="S19" s="56"/>
      <c r="T19" s="12"/>
    </row>
    <row r="20" spans="2:20" ht="36" customHeight="1" x14ac:dyDescent="0.25">
      <c r="B20" s="9"/>
      <c r="C20" s="56" t="s">
        <v>8</v>
      </c>
      <c r="D20" s="56"/>
      <c r="E20" s="56"/>
      <c r="F20" s="56"/>
      <c r="G20" s="56"/>
      <c r="H20" s="56"/>
      <c r="I20" s="56"/>
      <c r="J20" s="56"/>
      <c r="K20" s="56"/>
      <c r="L20" s="56"/>
      <c r="M20" s="56"/>
      <c r="N20" s="56"/>
      <c r="O20" s="56"/>
      <c r="P20" s="56"/>
      <c r="Q20" s="56"/>
      <c r="R20" s="56"/>
      <c r="S20" s="56"/>
      <c r="T20" s="12"/>
    </row>
    <row r="21" spans="2:20" ht="60" customHeight="1" x14ac:dyDescent="0.25">
      <c r="B21" s="9"/>
      <c r="C21" s="56" t="s">
        <v>9</v>
      </c>
      <c r="D21" s="56"/>
      <c r="E21" s="56"/>
      <c r="F21" s="56"/>
      <c r="G21" s="56"/>
      <c r="H21" s="56"/>
      <c r="I21" s="56"/>
      <c r="J21" s="56"/>
      <c r="K21" s="56"/>
      <c r="L21" s="56"/>
      <c r="M21" s="56"/>
      <c r="N21" s="56"/>
      <c r="O21" s="56"/>
      <c r="P21" s="56"/>
      <c r="Q21" s="56"/>
      <c r="R21" s="56"/>
      <c r="S21" s="56"/>
      <c r="T21" s="12"/>
    </row>
    <row r="22" spans="2:20" ht="49.5" customHeight="1" x14ac:dyDescent="0.25">
      <c r="B22" s="9"/>
      <c r="C22" s="56" t="s">
        <v>10</v>
      </c>
      <c r="D22" s="56"/>
      <c r="E22" s="56"/>
      <c r="F22" s="56"/>
      <c r="G22" s="56"/>
      <c r="H22" s="56"/>
      <c r="I22" s="56"/>
      <c r="J22" s="56"/>
      <c r="K22" s="56"/>
      <c r="L22" s="56"/>
      <c r="M22" s="56"/>
      <c r="N22" s="56"/>
      <c r="O22" s="56"/>
      <c r="P22" s="56"/>
      <c r="Q22" s="56"/>
      <c r="R22" s="56"/>
      <c r="S22" s="56"/>
      <c r="T22" s="12"/>
    </row>
    <row r="23" spans="2:20" ht="82.5" customHeight="1" x14ac:dyDescent="0.25">
      <c r="B23" s="9"/>
      <c r="C23" s="56" t="s">
        <v>11</v>
      </c>
      <c r="D23" s="56"/>
      <c r="E23" s="56"/>
      <c r="F23" s="56"/>
      <c r="G23" s="56"/>
      <c r="H23" s="56"/>
      <c r="I23" s="56"/>
      <c r="J23" s="56"/>
      <c r="K23" s="56"/>
      <c r="L23" s="56"/>
      <c r="M23" s="56"/>
      <c r="N23" s="56"/>
      <c r="O23" s="56"/>
      <c r="P23" s="56"/>
      <c r="Q23" s="56"/>
      <c r="R23" s="56"/>
      <c r="S23" s="56"/>
      <c r="T23" s="12"/>
    </row>
    <row r="24" spans="2:20" ht="40.5" customHeight="1" x14ac:dyDescent="0.25">
      <c r="B24" s="9"/>
      <c r="C24" s="56" t="s">
        <v>12</v>
      </c>
      <c r="D24" s="56"/>
      <c r="E24" s="56"/>
      <c r="F24" s="56"/>
      <c r="G24" s="56"/>
      <c r="H24" s="56"/>
      <c r="I24" s="56"/>
      <c r="J24" s="56"/>
      <c r="K24" s="56"/>
      <c r="L24" s="56"/>
      <c r="M24" s="56"/>
      <c r="N24" s="56"/>
      <c r="O24" s="56"/>
      <c r="P24" s="56"/>
      <c r="Q24" s="56"/>
      <c r="R24" s="56"/>
      <c r="S24" s="56"/>
      <c r="T24" s="12"/>
    </row>
    <row r="25" spans="2:20" ht="66" customHeight="1" x14ac:dyDescent="0.25">
      <c r="B25" s="9"/>
      <c r="C25" s="56" t="s">
        <v>13</v>
      </c>
      <c r="D25" s="56"/>
      <c r="E25" s="56"/>
      <c r="F25" s="56"/>
      <c r="G25" s="56"/>
      <c r="H25" s="56"/>
      <c r="I25" s="56"/>
      <c r="J25" s="56"/>
      <c r="K25" s="56"/>
      <c r="L25" s="56"/>
      <c r="M25" s="56"/>
      <c r="N25" s="56"/>
      <c r="O25" s="56"/>
      <c r="P25" s="56"/>
      <c r="Q25" s="56"/>
      <c r="R25" s="56"/>
      <c r="S25" s="56"/>
      <c r="T25" s="12"/>
    </row>
    <row r="26" spans="2:20" ht="40.5" customHeight="1" x14ac:dyDescent="0.25">
      <c r="B26" s="9"/>
      <c r="C26" s="56" t="s">
        <v>14</v>
      </c>
      <c r="D26" s="56"/>
      <c r="E26" s="56"/>
      <c r="F26" s="56"/>
      <c r="G26" s="56"/>
      <c r="H26" s="56"/>
      <c r="I26" s="56"/>
      <c r="J26" s="56"/>
      <c r="K26" s="56"/>
      <c r="L26" s="56"/>
      <c r="M26" s="56"/>
      <c r="N26" s="56"/>
      <c r="O26" s="56"/>
      <c r="P26" s="56"/>
      <c r="Q26" s="56"/>
      <c r="R26" s="56"/>
      <c r="S26" s="56"/>
      <c r="T26" s="12"/>
    </row>
    <row r="27" spans="2:20" ht="36" customHeight="1" x14ac:dyDescent="0.25">
      <c r="B27" s="9"/>
      <c r="C27" s="56" t="s">
        <v>15</v>
      </c>
      <c r="D27" s="56"/>
      <c r="E27" s="56"/>
      <c r="F27" s="56"/>
      <c r="G27" s="56"/>
      <c r="H27" s="56"/>
      <c r="I27" s="56"/>
      <c r="J27" s="56"/>
      <c r="K27" s="56"/>
      <c r="L27" s="56"/>
      <c r="M27" s="56"/>
      <c r="N27" s="56"/>
      <c r="O27" s="56"/>
      <c r="P27" s="56"/>
      <c r="Q27" s="56"/>
      <c r="R27" s="56"/>
      <c r="S27" s="56"/>
      <c r="T27" s="12"/>
    </row>
    <row r="28" spans="2:20" ht="15" customHeight="1" x14ac:dyDescent="0.25">
      <c r="B28" s="9"/>
      <c r="C28" s="55" t="s">
        <v>16</v>
      </c>
      <c r="D28" s="55"/>
      <c r="E28" s="55"/>
      <c r="F28" s="55"/>
      <c r="G28" s="55"/>
      <c r="H28" s="55"/>
      <c r="I28" s="55"/>
      <c r="J28" s="55"/>
      <c r="K28" s="55"/>
      <c r="L28" s="55"/>
      <c r="M28" s="55"/>
      <c r="N28" s="55"/>
      <c r="O28" s="55"/>
      <c r="P28" s="55"/>
      <c r="Q28" s="55"/>
      <c r="R28" s="55"/>
      <c r="S28" s="55"/>
      <c r="T28" s="12"/>
    </row>
    <row r="29" spans="2:20" ht="49.5" customHeight="1" x14ac:dyDescent="0.25">
      <c r="B29" s="9"/>
      <c r="C29" s="56" t="s">
        <v>17</v>
      </c>
      <c r="D29" s="56"/>
      <c r="E29" s="56"/>
      <c r="F29" s="56"/>
      <c r="G29" s="56"/>
      <c r="H29" s="56"/>
      <c r="I29" s="56"/>
      <c r="J29" s="56"/>
      <c r="K29" s="56"/>
      <c r="L29" s="56"/>
      <c r="M29" s="56"/>
      <c r="N29" s="56"/>
      <c r="O29" s="56"/>
      <c r="P29" s="56"/>
      <c r="Q29" s="56"/>
      <c r="R29" s="56"/>
      <c r="S29" s="56"/>
      <c r="T29" s="12"/>
    </row>
    <row r="30" spans="2:20" ht="27" customHeight="1" x14ac:dyDescent="0.25">
      <c r="B30" s="9"/>
      <c r="C30" s="56" t="s">
        <v>18</v>
      </c>
      <c r="D30" s="56"/>
      <c r="E30" s="56"/>
      <c r="F30" s="56"/>
      <c r="G30" s="56"/>
      <c r="H30" s="56"/>
      <c r="I30" s="56"/>
      <c r="J30" s="56"/>
      <c r="K30" s="56"/>
      <c r="L30" s="56"/>
      <c r="M30" s="56"/>
      <c r="N30" s="56"/>
      <c r="O30" s="56"/>
      <c r="P30" s="56"/>
      <c r="Q30" s="56"/>
      <c r="R30" s="56"/>
      <c r="S30" s="56"/>
      <c r="T30" s="12"/>
    </row>
    <row r="31" spans="2:20" ht="15" customHeight="1" x14ac:dyDescent="0.25">
      <c r="B31" s="9"/>
      <c r="M31" s="1"/>
      <c r="T31" s="12"/>
    </row>
    <row r="32" spans="2:20" ht="15" customHeight="1" x14ac:dyDescent="0.25">
      <c r="B32" s="9"/>
      <c r="M32" s="1"/>
      <c r="T32" s="12"/>
    </row>
    <row r="33" spans="1:25" ht="15" customHeight="1" x14ac:dyDescent="0.25">
      <c r="B33" s="9"/>
      <c r="M33" s="1"/>
      <c r="T33" s="12"/>
    </row>
    <row r="34" spans="1:25" ht="15" customHeight="1" x14ac:dyDescent="0.25">
      <c r="B34" s="9"/>
      <c r="M34" s="1"/>
      <c r="T34" s="12"/>
    </row>
    <row r="35" spans="1:25" ht="15" customHeight="1" x14ac:dyDescent="0.25">
      <c r="B35" s="9"/>
      <c r="M35" s="1"/>
      <c r="T35" s="12"/>
    </row>
    <row r="36" spans="1:25" ht="15" customHeight="1" x14ac:dyDescent="0.25">
      <c r="B36" s="9"/>
      <c r="M36" s="1"/>
      <c r="T36" s="12"/>
    </row>
    <row r="37" spans="1:25" ht="15" customHeight="1" x14ac:dyDescent="0.25">
      <c r="B37" s="9"/>
      <c r="M37" s="1"/>
      <c r="T37" s="12"/>
    </row>
    <row r="38" spans="1:25" ht="15" customHeight="1" x14ac:dyDescent="0.25">
      <c r="B38" s="9"/>
      <c r="M38" s="1"/>
      <c r="T38" s="12"/>
    </row>
    <row r="39" spans="1:25" ht="15" customHeight="1" thickBot="1" x14ac:dyDescent="0.3">
      <c r="B39" s="15"/>
      <c r="C39" s="16"/>
      <c r="D39" s="16"/>
      <c r="E39" s="16"/>
      <c r="F39" s="16"/>
      <c r="G39" s="16"/>
      <c r="H39" s="16"/>
      <c r="I39" s="16"/>
      <c r="J39" s="16"/>
      <c r="K39" s="16"/>
      <c r="L39" s="16"/>
      <c r="M39" s="17"/>
      <c r="N39" s="16"/>
      <c r="O39" s="16"/>
      <c r="P39" s="16"/>
      <c r="Q39" s="16"/>
      <c r="R39" s="16"/>
      <c r="S39" s="16"/>
      <c r="T39" s="18"/>
    </row>
    <row r="40" spans="1:25" x14ac:dyDescent="0.25"/>
    <row r="41" spans="1:25" x14ac:dyDescent="0.25"/>
    <row r="42" spans="1:25" x14ac:dyDescent="0.25"/>
    <row r="43" spans="1:25" x14ac:dyDescent="0.25"/>
    <row r="44" spans="1:25" x14ac:dyDescent="0.25"/>
    <row r="45" spans="1:25" s="3" customFormat="1" x14ac:dyDescent="0.25">
      <c r="A45" s="1"/>
      <c r="B45" s="1"/>
      <c r="C45" s="1"/>
      <c r="D45" s="1"/>
      <c r="E45" s="1"/>
      <c r="F45" s="1"/>
      <c r="G45" s="1"/>
      <c r="H45" s="1"/>
      <c r="I45" s="1"/>
      <c r="J45" s="1"/>
      <c r="K45" s="1"/>
      <c r="L45" s="1"/>
      <c r="N45" s="1"/>
      <c r="O45" s="1"/>
      <c r="P45" s="1"/>
      <c r="Q45" s="1"/>
      <c r="R45" s="1"/>
      <c r="S45" s="1"/>
      <c r="T45" s="1"/>
      <c r="U45" s="1"/>
      <c r="V45" s="1"/>
      <c r="W45" s="1"/>
      <c r="X45" s="1"/>
      <c r="Y45" s="1"/>
    </row>
    <row r="46" spans="1:25" s="3" customFormat="1" x14ac:dyDescent="0.25">
      <c r="A46" s="1"/>
      <c r="B46" s="1"/>
      <c r="C46" s="1"/>
      <c r="D46" s="1"/>
      <c r="E46" s="1"/>
      <c r="F46" s="1"/>
      <c r="G46" s="1"/>
      <c r="H46" s="1"/>
      <c r="I46" s="1"/>
      <c r="J46" s="1"/>
      <c r="K46" s="1"/>
      <c r="L46" s="1"/>
      <c r="N46" s="1"/>
      <c r="O46" s="1"/>
      <c r="P46" s="1"/>
      <c r="Q46" s="1"/>
      <c r="R46" s="1"/>
      <c r="S46" s="1"/>
      <c r="T46" s="1"/>
      <c r="U46" s="1"/>
      <c r="V46" s="1"/>
      <c r="W46" s="1"/>
      <c r="X46" s="1"/>
      <c r="Y46" s="1"/>
    </row>
    <row r="47" spans="1:25" s="3" customFormat="1" ht="18" x14ac:dyDescent="0.25">
      <c r="A47" s="1"/>
      <c r="B47" s="1"/>
      <c r="C47" s="1"/>
      <c r="D47" s="1"/>
      <c r="E47" s="1"/>
      <c r="F47" s="1"/>
      <c r="G47" s="1"/>
      <c r="H47" s="1"/>
      <c r="I47" s="1"/>
      <c r="J47" s="1"/>
      <c r="K47" s="59"/>
      <c r="L47" s="59"/>
      <c r="N47" s="1"/>
      <c r="O47" s="1"/>
      <c r="P47" s="1"/>
      <c r="Q47" s="1"/>
      <c r="R47" s="1"/>
      <c r="S47" s="1"/>
      <c r="T47" s="1"/>
      <c r="U47" s="1"/>
      <c r="V47" s="1"/>
      <c r="W47" s="1"/>
      <c r="X47" s="1"/>
      <c r="Y47" s="1"/>
    </row>
    <row r="48" spans="1:25" s="3" customFormat="1" x14ac:dyDescent="0.25">
      <c r="A48" s="1"/>
      <c r="B48" s="1"/>
      <c r="C48" s="1"/>
      <c r="D48" s="1"/>
      <c r="E48" s="1"/>
      <c r="F48" s="1"/>
      <c r="G48" s="1"/>
      <c r="H48" s="1"/>
      <c r="I48" s="1"/>
      <c r="J48" s="1"/>
      <c r="K48" s="1"/>
      <c r="L48" s="1"/>
      <c r="N48" s="1"/>
      <c r="O48" s="1"/>
      <c r="P48" s="1"/>
      <c r="Q48" s="1"/>
      <c r="R48" s="1"/>
      <c r="S48" s="1"/>
      <c r="T48" s="1"/>
      <c r="U48" s="1"/>
      <c r="V48" s="1"/>
      <c r="W48" s="1"/>
      <c r="X48" s="1"/>
      <c r="Y48" s="1"/>
    </row>
    <row r="49" spans="1:25" s="3" customFormat="1" x14ac:dyDescent="0.25">
      <c r="A49" s="1"/>
      <c r="B49" s="1"/>
      <c r="C49" s="1"/>
      <c r="D49" s="1"/>
      <c r="E49" s="1"/>
      <c r="F49" s="1"/>
      <c r="G49" s="1"/>
      <c r="H49" s="1"/>
      <c r="I49" s="1"/>
      <c r="J49" s="1"/>
      <c r="K49" s="1"/>
      <c r="L49" s="1"/>
      <c r="N49" s="1"/>
      <c r="O49" s="1"/>
      <c r="P49" s="1"/>
      <c r="Q49" s="1"/>
      <c r="R49" s="1"/>
      <c r="S49" s="1"/>
      <c r="T49" s="1"/>
      <c r="U49" s="1"/>
      <c r="V49" s="1"/>
      <c r="W49" s="1"/>
      <c r="X49" s="1"/>
      <c r="Y49" s="1"/>
    </row>
    <row r="50" spans="1:25" s="3" customFormat="1" x14ac:dyDescent="0.25">
      <c r="A50" s="1"/>
      <c r="B50" s="1"/>
      <c r="C50" s="1"/>
      <c r="D50" s="1"/>
      <c r="E50" s="1"/>
      <c r="F50" s="1"/>
      <c r="G50" s="1"/>
      <c r="H50" s="1"/>
      <c r="I50" s="1"/>
      <c r="J50" s="1"/>
      <c r="K50" s="1"/>
      <c r="L50" s="1"/>
      <c r="N50" s="1"/>
      <c r="O50" s="1"/>
      <c r="P50" s="1"/>
      <c r="Q50" s="1"/>
      <c r="R50" s="1"/>
      <c r="S50" s="1"/>
      <c r="T50" s="1"/>
      <c r="U50" s="1"/>
      <c r="V50" s="1"/>
      <c r="W50" s="1"/>
      <c r="X50" s="1"/>
      <c r="Y50" s="1"/>
    </row>
    <row r="51" spans="1:25" s="3" customFormat="1" x14ac:dyDescent="0.25">
      <c r="A51" s="1"/>
      <c r="B51" s="1"/>
      <c r="C51" s="1"/>
      <c r="D51" s="1"/>
      <c r="E51" s="1"/>
      <c r="F51" s="1"/>
      <c r="G51" s="1"/>
      <c r="H51" s="1"/>
      <c r="I51" s="1"/>
      <c r="J51" s="1"/>
      <c r="K51" s="1"/>
      <c r="L51" s="1"/>
      <c r="N51" s="1"/>
      <c r="O51" s="1"/>
      <c r="P51" s="1"/>
      <c r="Q51" s="1"/>
      <c r="R51" s="1"/>
      <c r="S51" s="1"/>
      <c r="T51" s="1"/>
      <c r="U51" s="1"/>
      <c r="V51" s="1"/>
      <c r="W51" s="1"/>
      <c r="X51" s="1"/>
      <c r="Y51" s="1"/>
    </row>
    <row r="52" spans="1:25" s="3" customFormat="1" x14ac:dyDescent="0.25">
      <c r="A52" s="1"/>
      <c r="B52" s="1"/>
      <c r="C52" s="1"/>
      <c r="D52" s="1"/>
      <c r="E52" s="1"/>
      <c r="F52" s="1"/>
      <c r="G52" s="1"/>
      <c r="H52" s="1"/>
      <c r="I52" s="1"/>
      <c r="J52" s="1"/>
      <c r="K52" s="1"/>
      <c r="L52" s="1"/>
      <c r="N52" s="1"/>
      <c r="O52" s="1"/>
      <c r="P52" s="1"/>
      <c r="Q52" s="1"/>
      <c r="R52" s="1"/>
      <c r="S52" s="1"/>
      <c r="T52" s="1"/>
      <c r="U52" s="1"/>
      <c r="V52" s="1"/>
      <c r="W52" s="1"/>
      <c r="X52" s="1"/>
      <c r="Y52" s="1"/>
    </row>
    <row r="53" spans="1:25" ht="14.25" customHeight="1" x14ac:dyDescent="0.25"/>
    <row r="54" spans="1:25" ht="14.25" customHeight="1" x14ac:dyDescent="0.25"/>
    <row r="55" spans="1:25" ht="14.25" customHeight="1" x14ac:dyDescent="0.25"/>
    <row r="56" spans="1:25" ht="14.25" customHeight="1" x14ac:dyDescent="0.25"/>
    <row r="57" spans="1:25" ht="14.25" customHeight="1" x14ac:dyDescent="0.25"/>
    <row r="58" spans="1:25" ht="14.25" customHeight="1" x14ac:dyDescent="0.25"/>
    <row r="59" spans="1:25" ht="14.25" customHeight="1" x14ac:dyDescent="0.25"/>
    <row r="60" spans="1:25" ht="14.25" customHeight="1" x14ac:dyDescent="0.25"/>
    <row r="61" spans="1:25" ht="14.25" customHeight="1" x14ac:dyDescent="0.25"/>
    <row r="62" spans="1:25" ht="14.25" customHeight="1" x14ac:dyDescent="0.25"/>
    <row r="63" spans="1:25" ht="14.25" customHeight="1" x14ac:dyDescent="0.25"/>
    <row r="64" spans="1:25"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sheetData>
  <mergeCells count="18">
    <mergeCell ref="C30:S30"/>
    <mergeCell ref="C15:S15"/>
    <mergeCell ref="K47:L47"/>
    <mergeCell ref="C19:S19"/>
    <mergeCell ref="C20:S20"/>
    <mergeCell ref="C21:S21"/>
    <mergeCell ref="C22:S22"/>
    <mergeCell ref="C23:S23"/>
    <mergeCell ref="C24:S24"/>
    <mergeCell ref="C25:S25"/>
    <mergeCell ref="C26:S26"/>
    <mergeCell ref="C27:S27"/>
    <mergeCell ref="C3:S3"/>
    <mergeCell ref="C5:S5"/>
    <mergeCell ref="C7:S10"/>
    <mergeCell ref="C28:S28"/>
    <mergeCell ref="C29:S29"/>
    <mergeCell ref="C17:S18"/>
  </mergeCells>
  <pageMargins left="0.7" right="0.7" top="0.75" bottom="0.75" header="0.3" footer="0.3"/>
  <pageSetup orientation="portrait" horizontalDpi="4294967294"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763EE8-F918-4B84-B62F-1D7F27CEA87F}">
  <sheetPr>
    <tabColor rgb="FFFFC000"/>
  </sheetPr>
  <dimension ref="A2:U13"/>
  <sheetViews>
    <sheetView showGridLines="0" tabSelected="1" zoomScale="70" zoomScaleNormal="70" zoomScaleSheetLayoutView="55" workbookViewId="0">
      <selection activeCell="P2" sqref="P2:P4"/>
    </sheetView>
  </sheetViews>
  <sheetFormatPr baseColWidth="10" defaultColWidth="11.42578125" defaultRowHeight="12.75" x14ac:dyDescent="0.25"/>
  <cols>
    <col min="1" max="1" width="13.85546875" style="19" customWidth="1"/>
    <col min="2" max="2" width="9.140625" style="19" customWidth="1"/>
    <col min="3" max="3" width="34.5703125" style="20" hidden="1" customWidth="1"/>
    <col min="4" max="4" width="18.28515625" style="19" hidden="1" customWidth="1"/>
    <col min="5" max="5" width="19.140625" style="19" hidden="1" customWidth="1"/>
    <col min="6" max="6" width="31.42578125" style="19" hidden="1" customWidth="1"/>
    <col min="7" max="7" width="15.140625" style="19" hidden="1" customWidth="1"/>
    <col min="8" max="8" width="12.42578125" style="19" hidden="1" customWidth="1"/>
    <col min="9" max="9" width="12.28515625" style="19" hidden="1" customWidth="1"/>
    <col min="10" max="10" width="14.140625" style="19" hidden="1" customWidth="1"/>
    <col min="11" max="11" width="15" style="19" hidden="1" customWidth="1"/>
    <col min="12" max="12" width="43.85546875" style="20" customWidth="1"/>
    <col min="13" max="13" width="23.140625" style="19" customWidth="1"/>
    <col min="14" max="14" width="20.5703125" style="19" customWidth="1"/>
    <col min="15" max="15" width="16.7109375" style="19" customWidth="1"/>
    <col min="16" max="16" width="24.5703125" style="19" customWidth="1"/>
    <col min="17" max="17" width="24.42578125" style="19" hidden="1" customWidth="1"/>
    <col min="18" max="18" width="53.140625" style="19" hidden="1" customWidth="1"/>
    <col min="19" max="19" width="16.140625" style="32" customWidth="1"/>
    <col min="20" max="20" width="12.85546875" style="33" bestFit="1" customWidth="1"/>
    <col min="21" max="21" width="21.5703125" style="34" bestFit="1" customWidth="1"/>
    <col min="22" max="16384" width="11.42578125" style="19"/>
  </cols>
  <sheetData>
    <row r="2" spans="1:21" x14ac:dyDescent="0.25">
      <c r="A2" s="66"/>
      <c r="B2" s="66"/>
      <c r="C2" s="66" t="s">
        <v>19</v>
      </c>
      <c r="D2" s="66"/>
      <c r="E2" s="66"/>
      <c r="F2" s="66"/>
      <c r="G2" s="67" t="s">
        <v>107</v>
      </c>
      <c r="H2" s="67"/>
      <c r="I2" s="67"/>
      <c r="J2" s="67"/>
      <c r="K2" s="67"/>
      <c r="L2" s="67"/>
      <c r="M2" s="67"/>
      <c r="N2" s="67"/>
      <c r="O2" s="67" t="s">
        <v>20</v>
      </c>
      <c r="P2" s="68" t="s">
        <v>81</v>
      </c>
      <c r="Q2" s="72" t="s">
        <v>82</v>
      </c>
      <c r="R2" s="72"/>
      <c r="S2" s="64" t="s">
        <v>101</v>
      </c>
      <c r="T2" s="64"/>
      <c r="U2" s="64"/>
    </row>
    <row r="3" spans="1:21" x14ac:dyDescent="0.25">
      <c r="A3" s="66"/>
      <c r="B3" s="66"/>
      <c r="C3" s="66"/>
      <c r="D3" s="66"/>
      <c r="E3" s="66"/>
      <c r="F3" s="66"/>
      <c r="G3" s="67"/>
      <c r="H3" s="67"/>
      <c r="I3" s="67"/>
      <c r="J3" s="67"/>
      <c r="K3" s="67"/>
      <c r="L3" s="67"/>
      <c r="M3" s="67"/>
      <c r="N3" s="67"/>
      <c r="O3" s="67"/>
      <c r="P3" s="68"/>
      <c r="Q3" s="72"/>
      <c r="R3" s="72"/>
      <c r="S3" s="64"/>
      <c r="T3" s="64"/>
      <c r="U3" s="64"/>
    </row>
    <row r="4" spans="1:21" ht="18" x14ac:dyDescent="0.25">
      <c r="A4" s="66"/>
      <c r="B4" s="66"/>
      <c r="C4" s="66"/>
      <c r="D4" s="66"/>
      <c r="E4" s="66"/>
      <c r="F4" s="66"/>
      <c r="G4" s="67"/>
      <c r="H4" s="67"/>
      <c r="I4" s="67"/>
      <c r="J4" s="67"/>
      <c r="K4" s="67"/>
      <c r="L4" s="67"/>
      <c r="M4" s="67"/>
      <c r="N4" s="67"/>
      <c r="O4" s="67"/>
      <c r="P4" s="68"/>
      <c r="Q4" s="73" t="s">
        <v>83</v>
      </c>
      <c r="R4" s="73"/>
      <c r="S4" s="65">
        <f>(+(T7+T8+T9+T10+T11+T12+T13)/7)*100%</f>
        <v>1</v>
      </c>
      <c r="T4" s="65"/>
      <c r="U4" s="65"/>
    </row>
    <row r="5" spans="1:21" x14ac:dyDescent="0.25">
      <c r="A5" s="70" t="s">
        <v>21</v>
      </c>
      <c r="B5" s="70" t="s">
        <v>80</v>
      </c>
      <c r="C5" s="71" t="s">
        <v>22</v>
      </c>
      <c r="D5" s="70" t="s">
        <v>23</v>
      </c>
      <c r="E5" s="70" t="s">
        <v>24</v>
      </c>
      <c r="F5" s="70" t="s">
        <v>25</v>
      </c>
      <c r="G5" s="70"/>
      <c r="H5" s="70"/>
      <c r="I5" s="70"/>
      <c r="J5" s="70"/>
      <c r="K5" s="70" t="s">
        <v>26</v>
      </c>
      <c r="L5" s="70" t="s">
        <v>27</v>
      </c>
      <c r="M5" s="70" t="s">
        <v>28</v>
      </c>
      <c r="N5" s="70" t="s">
        <v>29</v>
      </c>
      <c r="O5" s="70" t="s">
        <v>30</v>
      </c>
      <c r="P5" s="70" t="s">
        <v>31</v>
      </c>
      <c r="Q5" s="70" t="s">
        <v>32</v>
      </c>
      <c r="R5" s="70" t="s">
        <v>47</v>
      </c>
      <c r="S5" s="60" t="s">
        <v>98</v>
      </c>
      <c r="T5" s="62" t="s">
        <v>99</v>
      </c>
      <c r="U5" s="62" t="s">
        <v>100</v>
      </c>
    </row>
    <row r="6" spans="1:21" ht="62.25" customHeight="1" x14ac:dyDescent="0.25">
      <c r="A6" s="70"/>
      <c r="B6" s="70"/>
      <c r="C6" s="71"/>
      <c r="D6" s="70"/>
      <c r="E6" s="70"/>
      <c r="F6" s="70"/>
      <c r="G6" s="21" t="s">
        <v>33</v>
      </c>
      <c r="H6" s="21" t="s">
        <v>34</v>
      </c>
      <c r="I6" s="21" t="s">
        <v>35</v>
      </c>
      <c r="J6" s="21" t="s">
        <v>36</v>
      </c>
      <c r="K6" s="70"/>
      <c r="L6" s="70"/>
      <c r="M6" s="70"/>
      <c r="N6" s="70"/>
      <c r="O6" s="70"/>
      <c r="P6" s="70"/>
      <c r="Q6" s="70"/>
      <c r="R6" s="70"/>
      <c r="S6" s="61"/>
      <c r="T6" s="63"/>
      <c r="U6" s="63"/>
    </row>
    <row r="7" spans="1:21" s="27" customFormat="1" ht="76.5" x14ac:dyDescent="0.25">
      <c r="A7" s="69" t="s">
        <v>37</v>
      </c>
      <c r="B7" s="22">
        <v>1</v>
      </c>
      <c r="C7" s="25" t="s">
        <v>69</v>
      </c>
      <c r="D7" s="23" t="s">
        <v>68</v>
      </c>
      <c r="E7" s="24" t="s">
        <v>43</v>
      </c>
      <c r="F7" s="23" t="s">
        <v>49</v>
      </c>
      <c r="G7" s="23" t="s">
        <v>39</v>
      </c>
      <c r="H7" s="23"/>
      <c r="I7" s="23"/>
      <c r="J7" s="23"/>
      <c r="K7" s="23" t="s">
        <v>45</v>
      </c>
      <c r="L7" s="25" t="s">
        <v>102</v>
      </c>
      <c r="M7" s="23" t="s">
        <v>65</v>
      </c>
      <c r="N7" s="23" t="s">
        <v>66</v>
      </c>
      <c r="O7" s="26">
        <v>45373</v>
      </c>
      <c r="P7" s="23" t="s">
        <v>64</v>
      </c>
      <c r="Q7" s="25" t="s">
        <v>70</v>
      </c>
      <c r="R7" s="24" t="s">
        <v>78</v>
      </c>
      <c r="S7" s="29" t="str">
        <f>IF(T7&lt;=0%,"Pendiente",IF(T7&lt;100%,"En curso",IF(T7&lt;100%,0,"Culminada")))</f>
        <v>Culminada</v>
      </c>
      <c r="T7" s="30">
        <v>1</v>
      </c>
      <c r="U7" s="31" t="s">
        <v>70</v>
      </c>
    </row>
    <row r="8" spans="1:21" s="27" customFormat="1" ht="63.75" x14ac:dyDescent="0.25">
      <c r="A8" s="69"/>
      <c r="B8" s="22">
        <v>2</v>
      </c>
      <c r="C8" s="25" t="s">
        <v>92</v>
      </c>
      <c r="D8" s="23" t="s">
        <v>68</v>
      </c>
      <c r="E8" s="24" t="s">
        <v>43</v>
      </c>
      <c r="F8" s="23" t="s">
        <v>49</v>
      </c>
      <c r="G8" s="23"/>
      <c r="H8" s="23" t="s">
        <v>39</v>
      </c>
      <c r="I8" s="23"/>
      <c r="J8" s="23"/>
      <c r="K8" s="24" t="s">
        <v>45</v>
      </c>
      <c r="L8" s="25" t="s">
        <v>94</v>
      </c>
      <c r="M8" s="23" t="s">
        <v>90</v>
      </c>
      <c r="N8" s="23" t="s">
        <v>66</v>
      </c>
      <c r="O8" s="26">
        <v>45380</v>
      </c>
      <c r="P8" s="23" t="s">
        <v>64</v>
      </c>
      <c r="Q8" s="28" t="s">
        <v>70</v>
      </c>
      <c r="R8" s="24" t="s">
        <v>79</v>
      </c>
      <c r="S8" s="29" t="str">
        <f t="shared" ref="S8:S13" si="0">IF(T8&lt;=0%,"Pendiente",IF(T8&lt;100%,"En curso",IF(T8&lt;100%,0,"Culminada")))</f>
        <v>Culminada</v>
      </c>
      <c r="T8" s="30">
        <v>1</v>
      </c>
      <c r="U8" s="31" t="s">
        <v>70</v>
      </c>
    </row>
    <row r="9" spans="1:21" s="27" customFormat="1" ht="63.75" x14ac:dyDescent="0.25">
      <c r="A9" s="69"/>
      <c r="B9" s="22">
        <v>3</v>
      </c>
      <c r="C9" s="25" t="s">
        <v>96</v>
      </c>
      <c r="D9" s="23" t="s">
        <v>68</v>
      </c>
      <c r="E9" s="24" t="s">
        <v>89</v>
      </c>
      <c r="F9" s="23" t="s">
        <v>49</v>
      </c>
      <c r="G9" s="23"/>
      <c r="H9" s="23" t="s">
        <v>39</v>
      </c>
      <c r="I9" s="23"/>
      <c r="J9" s="23"/>
      <c r="K9" s="24" t="s">
        <v>40</v>
      </c>
      <c r="L9" s="25" t="s">
        <v>88</v>
      </c>
      <c r="M9" s="23" t="s">
        <v>90</v>
      </c>
      <c r="N9" s="23" t="s">
        <v>73</v>
      </c>
      <c r="O9" s="26">
        <v>45412</v>
      </c>
      <c r="P9" s="23" t="s">
        <v>64</v>
      </c>
      <c r="Q9" s="28" t="s">
        <v>70</v>
      </c>
      <c r="R9" s="24" t="s">
        <v>70</v>
      </c>
      <c r="S9" s="29" t="str">
        <f t="shared" si="0"/>
        <v>Culminada</v>
      </c>
      <c r="T9" s="30">
        <v>1</v>
      </c>
      <c r="U9" s="31" t="s">
        <v>70</v>
      </c>
    </row>
    <row r="10" spans="1:21" s="27" customFormat="1" ht="137.25" customHeight="1" x14ac:dyDescent="0.25">
      <c r="A10" s="69"/>
      <c r="B10" s="22">
        <v>4</v>
      </c>
      <c r="C10" s="25" t="s">
        <v>84</v>
      </c>
      <c r="D10" s="23" t="s">
        <v>68</v>
      </c>
      <c r="E10" s="24" t="s">
        <v>70</v>
      </c>
      <c r="F10" s="23" t="s">
        <v>49</v>
      </c>
      <c r="G10" s="23"/>
      <c r="H10" s="23"/>
      <c r="I10" s="23" t="s">
        <v>39</v>
      </c>
      <c r="J10" s="23"/>
      <c r="K10" s="23" t="s">
        <v>54</v>
      </c>
      <c r="L10" s="25" t="s">
        <v>85</v>
      </c>
      <c r="M10" s="23" t="s">
        <v>71</v>
      </c>
      <c r="N10" s="23" t="s">
        <v>72</v>
      </c>
      <c r="O10" s="26">
        <v>45412</v>
      </c>
      <c r="P10" s="23" t="s">
        <v>64</v>
      </c>
      <c r="Q10" s="25" t="s">
        <v>70</v>
      </c>
      <c r="R10" s="24" t="s">
        <v>70</v>
      </c>
      <c r="S10" s="29" t="str">
        <f t="shared" si="0"/>
        <v>Culminada</v>
      </c>
      <c r="T10" s="30">
        <v>1</v>
      </c>
      <c r="U10" s="31" t="s">
        <v>70</v>
      </c>
    </row>
    <row r="11" spans="1:21" s="27" customFormat="1" ht="38.25" x14ac:dyDescent="0.25">
      <c r="A11" s="69"/>
      <c r="B11" s="22">
        <v>5</v>
      </c>
      <c r="C11" s="25" t="s">
        <v>86</v>
      </c>
      <c r="D11" s="23" t="s">
        <v>48</v>
      </c>
      <c r="E11" s="24" t="s">
        <v>87</v>
      </c>
      <c r="F11" s="23" t="s">
        <v>49</v>
      </c>
      <c r="G11" s="23"/>
      <c r="H11" s="23"/>
      <c r="I11" s="23" t="s">
        <v>39</v>
      </c>
      <c r="J11" s="23"/>
      <c r="K11" s="24" t="s">
        <v>45</v>
      </c>
      <c r="L11" s="25" t="s">
        <v>97</v>
      </c>
      <c r="M11" s="23" t="s">
        <v>90</v>
      </c>
      <c r="N11" s="23" t="s">
        <v>73</v>
      </c>
      <c r="O11" s="26">
        <v>45625</v>
      </c>
      <c r="P11" s="23" t="s">
        <v>64</v>
      </c>
      <c r="Q11" s="28"/>
      <c r="R11" s="24" t="s">
        <v>70</v>
      </c>
      <c r="S11" s="29" t="str">
        <f t="shared" si="0"/>
        <v>Culminada</v>
      </c>
      <c r="T11" s="30">
        <v>1</v>
      </c>
      <c r="U11" s="31" t="s">
        <v>70</v>
      </c>
    </row>
    <row r="12" spans="1:21" s="27" customFormat="1" ht="63.75" x14ac:dyDescent="0.25">
      <c r="A12" s="69"/>
      <c r="B12" s="22">
        <v>6</v>
      </c>
      <c r="C12" s="25" t="s">
        <v>77</v>
      </c>
      <c r="D12" s="23" t="s">
        <v>44</v>
      </c>
      <c r="E12" s="24" t="s">
        <v>43</v>
      </c>
      <c r="F12" s="23" t="s">
        <v>49</v>
      </c>
      <c r="G12" s="23"/>
      <c r="H12" s="23"/>
      <c r="I12" s="23" t="s">
        <v>39</v>
      </c>
      <c r="J12" s="23"/>
      <c r="K12" s="23" t="s">
        <v>54</v>
      </c>
      <c r="L12" s="25" t="s">
        <v>74</v>
      </c>
      <c r="M12" s="23" t="s">
        <v>75</v>
      </c>
      <c r="N12" s="23" t="s">
        <v>76</v>
      </c>
      <c r="O12" s="26">
        <v>45471</v>
      </c>
      <c r="P12" s="23" t="s">
        <v>64</v>
      </c>
      <c r="Q12" s="25" t="s">
        <v>70</v>
      </c>
      <c r="R12" s="24" t="s">
        <v>78</v>
      </c>
      <c r="S12" s="29" t="str">
        <f t="shared" ref="S12" si="1">IF(T12&lt;=0%,"Pendiente",IF(T12&lt;100%,"En curso",IF(T12&lt;100%,0,"Culminada")))</f>
        <v>Culminada</v>
      </c>
      <c r="T12" s="30">
        <v>1</v>
      </c>
      <c r="U12" s="31" t="s">
        <v>70</v>
      </c>
    </row>
    <row r="13" spans="1:21" s="27" customFormat="1" ht="63.75" x14ac:dyDescent="0.25">
      <c r="A13" s="69"/>
      <c r="B13" s="22">
        <v>8</v>
      </c>
      <c r="C13" s="25" t="s">
        <v>91</v>
      </c>
      <c r="D13" s="23" t="s">
        <v>63</v>
      </c>
      <c r="E13" s="24" t="s">
        <v>43</v>
      </c>
      <c r="F13" s="23" t="s">
        <v>49</v>
      </c>
      <c r="G13" s="23"/>
      <c r="H13" s="23"/>
      <c r="I13" s="23"/>
      <c r="J13" s="23" t="s">
        <v>39</v>
      </c>
      <c r="K13" s="23" t="s">
        <v>54</v>
      </c>
      <c r="L13" s="25" t="s">
        <v>95</v>
      </c>
      <c r="M13" s="23" t="s">
        <v>93</v>
      </c>
      <c r="N13" s="23" t="s">
        <v>73</v>
      </c>
      <c r="O13" s="26">
        <v>45641</v>
      </c>
      <c r="P13" s="23" t="s">
        <v>64</v>
      </c>
      <c r="Q13" s="25" t="s">
        <v>70</v>
      </c>
      <c r="R13" s="23" t="s">
        <v>70</v>
      </c>
      <c r="S13" s="29" t="str">
        <f t="shared" si="0"/>
        <v>Culminada</v>
      </c>
      <c r="T13" s="30">
        <v>1</v>
      </c>
      <c r="U13" s="31" t="s">
        <v>70</v>
      </c>
    </row>
  </sheetData>
  <protectedRanges>
    <protectedRange sqref="L11 L8:L9" name="Planeacion"/>
  </protectedRanges>
  <autoFilter ref="A6:R13" xr:uid="{44763EE8-F918-4B84-B62F-1D7F27CEA87F}"/>
  <mergeCells count="28">
    <mergeCell ref="Q5:Q6"/>
    <mergeCell ref="R5:R6"/>
    <mergeCell ref="C2:F4"/>
    <mergeCell ref="N5:N6"/>
    <mergeCell ref="O5:O6"/>
    <mergeCell ref="G2:N4"/>
    <mergeCell ref="K5:K6"/>
    <mergeCell ref="L5:L6"/>
    <mergeCell ref="M5:M6"/>
    <mergeCell ref="P5:P6"/>
    <mergeCell ref="G5:J5"/>
    <mergeCell ref="Q2:R3"/>
    <mergeCell ref="Q4:R4"/>
    <mergeCell ref="E5:E6"/>
    <mergeCell ref="F5:F6"/>
    <mergeCell ref="A7:A13"/>
    <mergeCell ref="B5:B6"/>
    <mergeCell ref="A5:A6"/>
    <mergeCell ref="C5:C6"/>
    <mergeCell ref="D5:D6"/>
    <mergeCell ref="S2:U3"/>
    <mergeCell ref="S4:U4"/>
    <mergeCell ref="A2:B4"/>
    <mergeCell ref="O2:O4"/>
    <mergeCell ref="P2:P4"/>
    <mergeCell ref="S5:S6"/>
    <mergeCell ref="T5:T6"/>
    <mergeCell ref="U5:U6"/>
  </mergeCells>
  <conditionalFormatting sqref="S4 T7:T13">
    <cfRule type="cellIs" dxfId="5" priority="19" operator="greaterThanOrEqual">
      <formula>1</formula>
    </cfRule>
    <cfRule type="cellIs" dxfId="4" priority="20" operator="between">
      <formula>0.8</formula>
      <formula>0.99</formula>
    </cfRule>
    <cfRule type="cellIs" dxfId="3" priority="21" operator="lessThanOrEqual">
      <formula>0.79</formula>
    </cfRule>
  </conditionalFormatting>
  <conditionalFormatting sqref="S7:S13">
    <cfRule type="cellIs" dxfId="2" priority="16" operator="equal">
      <formula>"Pendiente"</formula>
    </cfRule>
    <cfRule type="cellIs" dxfId="1" priority="17" operator="equal">
      <formula>"En curso"</formula>
    </cfRule>
    <cfRule type="cellIs" dxfId="0" priority="18" operator="equal">
      <formula>"Culminada"</formula>
    </cfRule>
  </conditionalFormatting>
  <pageMargins left="0.70866141732283472" right="0.70866141732283472" top="0.74803149606299213" bottom="0.74803149606299213" header="0.31496062992125984" footer="0.31496062992125984"/>
  <pageSetup paperSize="9" scale="50" orientation="landscape" horizontalDpi="0" verticalDpi="0"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D455A8BA-AACE-4341-A9F4-F2B4447BAB19}">
          <x14:formula1>
            <xm:f>Listas!$A$18:$A$31</xm:f>
          </x14:formula1>
          <xm:sqref>D7:D13</xm:sqref>
        </x14:dataValidation>
        <x14:dataValidation type="list" allowBlank="1" showInputMessage="1" showErrorMessage="1" xr:uid="{DEE0B77E-7283-43EB-9648-2555BBF4EE0D}">
          <x14:formula1>
            <xm:f>Listas!$A$1:$A$5</xm:f>
          </x14:formula1>
          <xm:sqref>K7:K13</xm:sqref>
        </x14:dataValidation>
        <x14:dataValidation type="list" allowBlank="1" showInputMessage="1" showErrorMessage="1" xr:uid="{EFD324B4-A117-4682-8907-7E28B6247296}">
          <x14:formula1>
            <xm:f>Listas!$A$8:$A$16</xm:f>
          </x14:formula1>
          <xm:sqref>N7:N13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99753E-8A9B-441B-9B4B-100BD0AC80EB}">
  <dimension ref="A1:D7"/>
  <sheetViews>
    <sheetView showGridLines="0" zoomScaleNormal="100" workbookViewId="0">
      <selection activeCell="B5" sqref="B5"/>
    </sheetView>
  </sheetViews>
  <sheetFormatPr baseColWidth="10" defaultColWidth="11.42578125" defaultRowHeight="15" x14ac:dyDescent="0.25"/>
  <cols>
    <col min="1" max="1" width="52.140625" customWidth="1"/>
    <col min="2" max="2" width="46.140625" customWidth="1"/>
    <col min="3" max="3" width="86.28515625" customWidth="1"/>
    <col min="4" max="4" width="11.28515625" customWidth="1"/>
  </cols>
  <sheetData>
    <row r="1" spans="1:4" ht="15.75" thickBot="1" x14ac:dyDescent="0.3"/>
    <row r="2" spans="1:4" ht="82.5" customHeight="1" thickBot="1" x14ac:dyDescent="0.3">
      <c r="A2" s="35"/>
      <c r="B2" s="74" t="s">
        <v>110</v>
      </c>
      <c r="C2" s="75"/>
      <c r="D2" s="76"/>
    </row>
    <row r="3" spans="1:4" ht="16.5" thickBot="1" x14ac:dyDescent="0.35">
      <c r="A3" s="77"/>
      <c r="B3" s="78"/>
      <c r="C3" s="78"/>
      <c r="D3" s="78"/>
    </row>
    <row r="4" spans="1:4" ht="36" x14ac:dyDescent="0.25">
      <c r="A4" s="36" t="s">
        <v>103</v>
      </c>
      <c r="B4" s="37" t="s">
        <v>104</v>
      </c>
      <c r="C4" s="38" t="s">
        <v>105</v>
      </c>
      <c r="D4" s="39" t="s">
        <v>106</v>
      </c>
    </row>
    <row r="5" spans="1:4" ht="49.5" x14ac:dyDescent="0.25">
      <c r="A5" s="40">
        <v>45562</v>
      </c>
      <c r="B5" s="41" t="s">
        <v>108</v>
      </c>
      <c r="C5" s="42" t="s">
        <v>109</v>
      </c>
      <c r="D5" s="43">
        <v>2</v>
      </c>
    </row>
    <row r="6" spans="1:4" ht="16.5" x14ac:dyDescent="0.3">
      <c r="A6" s="44"/>
      <c r="B6" s="45"/>
      <c r="C6" s="45"/>
      <c r="D6" s="46"/>
    </row>
    <row r="7" spans="1:4" ht="17.25" thickBot="1" x14ac:dyDescent="0.35">
      <c r="A7" s="47"/>
      <c r="B7" s="48"/>
      <c r="C7" s="48"/>
      <c r="D7" s="49"/>
    </row>
  </sheetData>
  <mergeCells count="2">
    <mergeCell ref="B2:D2"/>
    <mergeCell ref="A3:D3"/>
  </mergeCells>
  <pageMargins left="0.7" right="0.7" top="0.75" bottom="0.75" header="0.3" footer="0.3"/>
  <pageSetup paperSize="9"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875E85-7AA2-4627-BE20-807C047B1ACB}">
  <dimension ref="A1:A31"/>
  <sheetViews>
    <sheetView workbookViewId="0">
      <selection activeCell="A16" sqref="A16"/>
    </sheetView>
  </sheetViews>
  <sheetFormatPr baseColWidth="10" defaultColWidth="11.42578125" defaultRowHeight="15" x14ac:dyDescent="0.25"/>
  <cols>
    <col min="1" max="1" width="47.140625" customWidth="1"/>
  </cols>
  <sheetData>
    <row r="1" spans="1:1" x14ac:dyDescent="0.25">
      <c r="A1" t="s">
        <v>54</v>
      </c>
    </row>
    <row r="2" spans="1:1" x14ac:dyDescent="0.25">
      <c r="A2" t="s">
        <v>45</v>
      </c>
    </row>
    <row r="3" spans="1:1" x14ac:dyDescent="0.25">
      <c r="A3" t="s">
        <v>50</v>
      </c>
    </row>
    <row r="4" spans="1:1" x14ac:dyDescent="0.25">
      <c r="A4" t="s">
        <v>52</v>
      </c>
    </row>
    <row r="5" spans="1:1" x14ac:dyDescent="0.25">
      <c r="A5" t="s">
        <v>40</v>
      </c>
    </row>
    <row r="8" spans="1:1" x14ac:dyDescent="0.25">
      <c r="A8" t="s">
        <v>46</v>
      </c>
    </row>
    <row r="9" spans="1:1" x14ac:dyDescent="0.25">
      <c r="A9" t="s">
        <v>41</v>
      </c>
    </row>
    <row r="10" spans="1:1" x14ac:dyDescent="0.25">
      <c r="A10" t="s">
        <v>51</v>
      </c>
    </row>
    <row r="11" spans="1:1" x14ac:dyDescent="0.25">
      <c r="A11" t="s">
        <v>53</v>
      </c>
    </row>
    <row r="12" spans="1:1" x14ac:dyDescent="0.25">
      <c r="A12" t="s">
        <v>66</v>
      </c>
    </row>
    <row r="13" spans="1:1" x14ac:dyDescent="0.25">
      <c r="A13" t="s">
        <v>67</v>
      </c>
    </row>
    <row r="14" spans="1:1" x14ac:dyDescent="0.25">
      <c r="A14" t="s">
        <v>72</v>
      </c>
    </row>
    <row r="15" spans="1:1" x14ac:dyDescent="0.25">
      <c r="A15" t="s">
        <v>73</v>
      </c>
    </row>
    <row r="16" spans="1:1" x14ac:dyDescent="0.25">
      <c r="A16" t="s">
        <v>76</v>
      </c>
    </row>
    <row r="18" spans="1:1" x14ac:dyDescent="0.25">
      <c r="A18" t="s">
        <v>55</v>
      </c>
    </row>
    <row r="19" spans="1:1" x14ac:dyDescent="0.25">
      <c r="A19" t="s">
        <v>56</v>
      </c>
    </row>
    <row r="20" spans="1:1" x14ac:dyDescent="0.25">
      <c r="A20" t="s">
        <v>38</v>
      </c>
    </row>
    <row r="21" spans="1:1" x14ac:dyDescent="0.25">
      <c r="A21" t="s">
        <v>42</v>
      </c>
    </row>
    <row r="22" spans="1:1" x14ac:dyDescent="0.25">
      <c r="A22" t="s">
        <v>57</v>
      </c>
    </row>
    <row r="23" spans="1:1" x14ac:dyDescent="0.25">
      <c r="A23" t="s">
        <v>48</v>
      </c>
    </row>
    <row r="24" spans="1:1" x14ac:dyDescent="0.25">
      <c r="A24" t="s">
        <v>58</v>
      </c>
    </row>
    <row r="25" spans="1:1" x14ac:dyDescent="0.25">
      <c r="A25" t="s">
        <v>59</v>
      </c>
    </row>
    <row r="26" spans="1:1" x14ac:dyDescent="0.25">
      <c r="A26" t="s">
        <v>60</v>
      </c>
    </row>
    <row r="27" spans="1:1" x14ac:dyDescent="0.25">
      <c r="A27" t="s">
        <v>44</v>
      </c>
    </row>
    <row r="28" spans="1:1" x14ac:dyDescent="0.25">
      <c r="A28" t="s">
        <v>61</v>
      </c>
    </row>
    <row r="29" spans="1:1" x14ac:dyDescent="0.25">
      <c r="A29" t="s">
        <v>62</v>
      </c>
    </row>
    <row r="30" spans="1:1" x14ac:dyDescent="0.25">
      <c r="A30" t="s">
        <v>68</v>
      </c>
    </row>
    <row r="31" spans="1:1" x14ac:dyDescent="0.25">
      <c r="A31" t="s">
        <v>63</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vt:i4>
      </vt:variant>
    </vt:vector>
  </HeadingPairs>
  <TitlesOfParts>
    <vt:vector size="5" baseType="lpstr">
      <vt:lpstr>Instrucciones</vt:lpstr>
      <vt:lpstr>Estrategia PC SIC 2024</vt:lpstr>
      <vt:lpstr>Control de Modificaciones</vt:lpstr>
      <vt:lpstr>Listas</vt:lpstr>
      <vt:lpstr>'Estrategia PC SIC 2024'!Área_de_impresión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Manuel Fernández Ochoa</dc:creator>
  <cp:keywords/>
  <dc:description/>
  <cp:lastModifiedBy>Carlos Mario Quintero Solano</cp:lastModifiedBy>
  <cp:revision/>
  <cp:lastPrinted>2023-03-01T20:18:57Z</cp:lastPrinted>
  <dcterms:created xsi:type="dcterms:W3CDTF">2021-03-21T23:38:37Z</dcterms:created>
  <dcterms:modified xsi:type="dcterms:W3CDTF">2025-02-04T20:35:06Z</dcterms:modified>
  <cp:category/>
  <cp:contentStatus/>
</cp:coreProperties>
</file>