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barrera\OneDrive - Directorio SIC\Documentos\2024\PUBLICACIONES  TRANSPARENCIA\"/>
    </mc:Choice>
  </mc:AlternateContent>
  <xr:revisionPtr revIDLastSave="0" documentId="8_{66FE2341-F908-4622-8DF9-230102C7E998}" xr6:coauthVersionLast="47" xr6:coauthVersionMax="47" xr10:uidLastSave="{00000000-0000-0000-0000-000000000000}"/>
  <bookViews>
    <workbookView xWindow="-120" yWindow="-120" windowWidth="20730" windowHeight="11040" xr2:uid="{7690A8BE-1234-4BAC-A9FB-1471F256479D}"/>
  </bookViews>
  <sheets>
    <sheet name="EJECUCIÓN PRESPUESTAL DIC" sheetId="1" r:id="rId1"/>
  </sheets>
  <externalReferences>
    <externalReference r:id="rId2"/>
  </externalReferences>
  <definedNames>
    <definedName name="_xlnm._FilterDatabase" localSheetId="0" hidden="1">'EJECUCIÓN PRESPUESTAL DIC'!$C$11:$W$72</definedName>
    <definedName name="AccountAlias">#REF!</definedName>
    <definedName name="AccountBalance">#REF!</definedName>
    <definedName name="AccountDate">#REF!</definedName>
    <definedName name="AccountNumber">#REF!</definedName>
    <definedName name="AccountOwner">#REF!</definedName>
    <definedName name="CONCILIACION">#REF!</definedName>
    <definedName name="formato1">#REF!</definedName>
    <definedName name="MBARRERA">#REF!</definedName>
    <definedName name="MovementBalance">#REF!</definedName>
    <definedName name="MovementCredit">#REF!</definedName>
    <definedName name="MovementDebit">#REF!</definedName>
    <definedName name="MovementDescription">#REF!</definedName>
    <definedName name="MovementFrom">#REF!</definedName>
    <definedName name="MovementProcedure">#REF!</definedName>
    <definedName name="MovementTo">#REF!</definedName>
    <definedName name="NO">#REF!</definedName>
    <definedName name="PILAR">#REF!</definedName>
    <definedName name="RECAUDO">#REF!</definedName>
    <definedName name="RECAUDOS387">#REF!</definedName>
    <definedName name="RED">#REF!</definedName>
    <definedName name="REDCONSUMIDOR">#REF!</definedName>
    <definedName name="SAMU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6" i="1" l="1"/>
  <c r="AB45" i="1"/>
  <c r="AA45" i="1"/>
  <c r="AB44" i="1"/>
  <c r="AA44" i="1"/>
  <c r="AB43" i="1"/>
  <c r="AC37" i="1"/>
  <c r="A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tc={72922490-4710-4BB3-8E09-78088477104D}</author>
  </authors>
  <commentList>
    <comment ref="Z45" authorId="0" shapeId="0" xr:uid="{72922490-4710-4BB3-8E09-7808847710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diferencia corresponde a ingresos de mees anteriores con reclasificación de rubro  presupuestal.</t>
      </text>
    </comment>
  </commentList>
</comments>
</file>

<file path=xl/sharedStrings.xml><?xml version="1.0" encoding="utf-8"?>
<sst xmlns="http://schemas.openxmlformats.org/spreadsheetml/2006/main" count="132" uniqueCount="73">
  <si>
    <t>Año Fiscal</t>
  </si>
  <si>
    <t>2023</t>
  </si>
  <si>
    <t/>
  </si>
  <si>
    <t>Mes</t>
  </si>
  <si>
    <t>Diciembre</t>
  </si>
  <si>
    <t>Posición Institucional .</t>
  </si>
  <si>
    <t>35-03-00 - SUPERINTENDENCIA DE INDUSTRIA Y COMERCIO</t>
  </si>
  <si>
    <t>Nivel Catálogo de Ingresos:</t>
  </si>
  <si>
    <t>Desagregado</t>
  </si>
  <si>
    <t>Fuente de Financiación:</t>
  </si>
  <si>
    <t>Nación y Propios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</si>
  <si>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</si>
  <si>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</si>
  <si>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</si>
  <si>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</si>
  <si>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</si>
  <si>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</si>
  <si>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</si>
  <si>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</si>
  <si>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</si>
  <si>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</si>
  <si>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</si>
  <si>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</si>
  <si>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</si>
  <si>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</si>
  <si>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</si>
  <si>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</si>
  <si>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</si>
  <si>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</si>
  <si>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</si>
  <si>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</si>
  <si>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</si>
  <si>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35-03-00</t>
  </si>
  <si>
    <t>SUPERINTENDENCIA DE INDUSTRIA Y COMERCIO</t>
  </si>
  <si>
    <t>INGRESOS CORRIENTES DE LA NACIÓN</t>
  </si>
  <si>
    <t>INGRESOS CORRIENTES</t>
  </si>
  <si>
    <t>INGRESOS NO TRIBUTARIOS</t>
  </si>
  <si>
    <t>MULTAS, SANCIONES E INTERESES DE MORA</t>
  </si>
  <si>
    <t>MULTAS Y SANCIONES</t>
  </si>
  <si>
    <t>MULTAS SUPERINTENDENCIAS</t>
  </si>
  <si>
    <t>RECURSOS DE CAPITAL DE LA NACIÓN</t>
  </si>
  <si>
    <t>RECURSOS DE CAPITAL</t>
  </si>
  <si>
    <t>RENDIMIENTOS FINANCIEROS</t>
  </si>
  <si>
    <t>RECURSOS DE LA ENTIDAD</t>
  </si>
  <si>
    <t>DEPÓSITOS</t>
  </si>
  <si>
    <t>INTERESES SOBRE DEPÓSITOS EN INSTITUCIONES FINANCIERAS</t>
  </si>
  <si>
    <t>RECURSOS PROPIOS DE ESTABLECIMIENTOS PÚBLICOS</t>
  </si>
  <si>
    <t>CONTRIBUCIONES</t>
  </si>
  <si>
    <t>CONTRIBUCIONES DIVERSAS</t>
  </si>
  <si>
    <t>CONTRIBUCIÓN DE VIGILANCIA - SUPERINTENDENCIA DE INDUSTRIA Y COMERCIO</t>
  </si>
  <si>
    <t>CONTRIBUCIÓN DE SEGUIMIENTO - SUPERINTENDENCIA DE INDUSTRIA Y COMERCIO</t>
  </si>
  <si>
    <t>TASAS Y DERECHOS ADMINISTRATIVOS</t>
  </si>
  <si>
    <t>DERECHOS POR REGISTRO DE MARCAS</t>
  </si>
  <si>
    <t>TASA POR EL TRÁMITE DE CONTROL PREVIO DE INTEGRACIONES EMPRESARIALES</t>
  </si>
  <si>
    <t>SANCIONES DISCIPLINARIAS</t>
  </si>
  <si>
    <t>INTERESES DE MORA</t>
  </si>
  <si>
    <t>IMPUESTOS, CONTRIBUCIONES Y TASAS</t>
  </si>
  <si>
    <t>VENTA DE BIENES Y SERVICIOS</t>
  </si>
  <si>
    <t>VENTAS DE ESTABLECIMIENTO DE MERCADO</t>
  </si>
  <si>
    <t>SERVICIOS PRESTADOS A LAS EMPRESAS Y SERVICIOS DE PRODUCCIÓN</t>
  </si>
  <si>
    <t>OTROS SERVICIOS DE FABRICACIÓN; SERVICIOS DE EDICIÓN, IMPRESIÓN Y REPRODUCCIÓN; SERVICIOS DE RECUPERACIÓN DE MATERIALES</t>
  </si>
  <si>
    <t>SERVICIOS DE EDICIÓN, IMPRESIÓN Y REPRODUCCIÓN</t>
  </si>
  <si>
    <t>TRANSFERENCIAS CORRIENTES</t>
  </si>
  <si>
    <t>TRANSFERENCIAS DE OTRAS ENTIDADES DEL GOBIERNO GENERAL</t>
  </si>
  <si>
    <t>OTRAS UNIDADES DE GOBIERNO</t>
  </si>
  <si>
    <t>EXCEDENTES FINANCIEROS</t>
  </si>
  <si>
    <t>ESTABLECIMIENTOS PÚBLICOS</t>
  </si>
  <si>
    <t>CAPITALIZACIÓN DE EXCEDENTES FINANCIEROS</t>
  </si>
  <si>
    <t>REINTEGROS Y OTROS RECURSOS NO APROPIADOS</t>
  </si>
  <si>
    <t>REINTEGROS</t>
  </si>
  <si>
    <t>REINTEGROS INCAPACIDADES</t>
  </si>
  <si>
    <t>REINTEGROS GASTOS DE FUNCIONAMIENTO</t>
  </si>
  <si>
    <t>REINTEGROS GASTOS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</si>
</sst>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</fills>
  <borders count="14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6" xfId="0" applyFont="1" applyFill="1" applyBorder="1" applyAlignment="1">
      <alignment wrapText="1" readingOrder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wrapText="1" readingOrder="1"/>
    </xf>
    <xf numFmtId="0" fontId="4" fillId="0" borderId="10" xfId="0" applyFont="1" applyBorder="1" applyAlignment="1">
      <alignment vertical="top" wrapText="1" readingOrder="1"/>
    </xf>
    <xf numFmtId="0" fontId="4" fillId="0" borderId="11" xfId="0" applyFont="1" applyBorder="1" applyAlignment="1">
      <alignment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4" fontId="4" fillId="0" borderId="11" xfId="0" applyNumberFormat="1" applyFont="1" applyBorder="1" applyAlignment="1">
      <alignment vertical="top" wrapText="1" readingOrder="1"/>
    </xf>
    <xf numFmtId="4" fontId="4" fillId="0" borderId="11" xfId="0" applyNumberFormat="1" applyFont="1" applyBorder="1" applyAlignment="1">
      <alignment horizontal="right" vertical="top" wrapText="1" readingOrder="1"/>
    </xf>
    <xf numFmtId="0" fontId="2" fillId="0" borderId="12" xfId="0" applyFont="1" applyBorder="1"/>
    <xf numFmtId="0" fontId="4" fillId="0" borderId="12" xfId="0" applyFont="1" applyBorder="1" applyAlignment="1">
      <alignment vertical="top" wrapText="1" readingOrder="1"/>
    </xf>
    <xf numFmtId="10" fontId="2" fillId="0" borderId="0" xfId="2" applyNumberFormat="1" applyFont="1"/>
    <xf numFmtId="43" fontId="2" fillId="0" borderId="0" xfId="1" applyFont="1"/>
    <xf numFmtId="43" fontId="2" fillId="0" borderId="0" xfId="0" applyNumberFormat="1" applyFont="1"/>
    <xf numFmtId="4" fontId="2" fillId="0" borderId="0" xfId="0" applyNumberFormat="1" applyFont="1"/>
    <xf numFmtId="164" fontId="2" fillId="0" borderId="0" xfId="2" applyNumberFormat="1" applyFont="1"/>
    <xf numFmtId="0" fontId="4" fillId="0" borderId="13" xfId="0" applyFont="1" applyBorder="1" applyAlignment="1">
      <alignment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A50AB-8B30-4839-AB57-2721005E220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arrera\OneDrive%20-%20Directorio%20SIC\Documentos\2023\INFORMES\MHCP\MHCP%7d\NFORME%20DICIEMBRE.xlsx" TargetMode="External"/><Relationship Id="rId1" Type="http://schemas.openxmlformats.org/officeDocument/2006/relationships/externalLinkPath" Target="file:///C:\Users\mbarrera\OneDrive%20-%20Directorio%20SIC\Documentos\2023\INFORMES\MHCP\MHCP%7d\NFORME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CTO CTA 387"/>
      <sheetName val="GF04-01 RECAUDOS 387"/>
      <sheetName val="DINAMICA"/>
      <sheetName val="Hoja9"/>
      <sheetName val="GF04-F01 RECAUDOS AHORROS TDJ"/>
      <sheetName val="GF04-01 RECUADOS 282"/>
      <sheetName val="EJECUCIÓN"/>
      <sheetName val="C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a del Pilar Barrera Ariza" id="{6697F92A-902C-4023-AE5E-57A6F3E4DA5B}" userId="S::mbarrera@sic.gov.co::5ca5ac01-5ae0-424e-a02d-477a591e3d9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45" dT="2024-01-22T21:49:36.22" personId="{6697F92A-902C-4023-AE5E-57A6F3E4DA5B}" id="{72922490-4710-4BB3-8E09-78088477104D}">
    <text>La diferencia corresponde a ingresos de mees anteriores con reclasificación de rubro  presupuestal.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ECE7-8E6E-40EE-80C4-2D48C264FC10}">
  <dimension ref="A1:AC72"/>
  <sheetViews>
    <sheetView tabSelected="1" topLeftCell="A61" workbookViewId="0">
      <selection activeCell="O76" sqref="O76"/>
    </sheetView>
  </sheetViews>
  <sheetFormatPr baseColWidth="10" defaultRowHeight="15" x14ac:dyDescent="0.25"/>
  <cols>
    <col min="1" max="1" width="0.5703125" style="3" customWidth="1"/>
    <col min="2" max="2" width="0.28515625" style="3" customWidth="1"/>
    <col min="3" max="3" width="9.7109375" style="3" customWidth="1"/>
    <col min="4" max="4" width="16.85546875" style="3" customWidth="1"/>
    <col min="5" max="5" width="4" style="3" customWidth="1"/>
    <col min="6" max="7" width="3.28515625" style="3" customWidth="1"/>
    <col min="8" max="12" width="4" style="3" customWidth="1"/>
    <col min="13" max="13" width="4.28515625" style="3" customWidth="1"/>
    <col min="14" max="14" width="3.85546875" style="3" customWidth="1"/>
    <col min="15" max="15" width="17.5703125" style="3" customWidth="1"/>
    <col min="16" max="23" width="15" style="3" customWidth="1"/>
    <col min="24" max="24" width="0" style="3" hidden="1" customWidth="1"/>
    <col min="25" max="25" width="0.42578125" style="3" customWidth="1"/>
    <col min="26" max="27" width="16.85546875" style="3" bestFit="1" customWidth="1"/>
    <col min="28" max="16384" width="11.42578125" style="3"/>
  </cols>
  <sheetData>
    <row r="1" spans="1:23" ht="1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14.1" customHeight="1" x14ac:dyDescent="0.25">
      <c r="A2" s="4"/>
    </row>
    <row r="3" spans="1:23" ht="0" hidden="1" customHeight="1" x14ac:dyDescent="0.25">
      <c r="A3" s="4"/>
    </row>
    <row r="4" spans="1:23" ht="14.1" customHeight="1" x14ac:dyDescent="0.25">
      <c r="A4" s="4"/>
    </row>
    <row r="5" spans="1:23" ht="14.1" customHeight="1" x14ac:dyDescent="0.25">
      <c r="A5" s="4"/>
    </row>
    <row r="6" spans="1:23" ht="0" hidden="1" customHeight="1" x14ac:dyDescent="0.25">
      <c r="A6" s="4"/>
    </row>
    <row r="7" spans="1:23" ht="4.3499999999999996" customHeight="1" x14ac:dyDescent="0.25">
      <c r="A7" s="4"/>
    </row>
    <row r="8" spans="1:23" ht="9.9499999999999993" customHeight="1" x14ac:dyDescent="0.25">
      <c r="A8" s="4"/>
    </row>
    <row r="9" spans="1:23" ht="11.4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3" ht="9.9499999999999993" customHeight="1" x14ac:dyDescent="0.25"/>
    <row r="11" spans="1:23" ht="15" customHeight="1" x14ac:dyDescent="0.25">
      <c r="C11" s="7" t="s">
        <v>0</v>
      </c>
      <c r="D11" s="10" t="s">
        <v>1</v>
      </c>
      <c r="E11" s="8"/>
      <c r="F11" s="8"/>
      <c r="G11" s="8"/>
      <c r="H11" s="9"/>
      <c r="M11" s="10" t="s">
        <v>2</v>
      </c>
      <c r="N11" s="10" t="s">
        <v>2</v>
      </c>
      <c r="P11" s="10"/>
      <c r="S11" s="11" t="s">
        <v>2</v>
      </c>
      <c r="T11" s="11" t="s">
        <v>2</v>
      </c>
      <c r="U11" s="11" t="s">
        <v>2</v>
      </c>
      <c r="V11" s="11" t="s">
        <v>2</v>
      </c>
      <c r="W11" s="11" t="s">
        <v>2</v>
      </c>
    </row>
    <row r="12" spans="1:23" ht="15" customHeight="1" x14ac:dyDescent="0.25">
      <c r="C12" s="7" t="s">
        <v>3</v>
      </c>
      <c r="D12" s="10" t="s">
        <v>4</v>
      </c>
      <c r="E12" s="8"/>
      <c r="F12" s="8"/>
      <c r="G12" s="8"/>
      <c r="H12" s="9"/>
      <c r="M12" s="10" t="s">
        <v>2</v>
      </c>
      <c r="N12" s="10" t="s">
        <v>2</v>
      </c>
      <c r="P12" s="10" t="s">
        <v>2</v>
      </c>
      <c r="T12" s="11" t="s">
        <v>2</v>
      </c>
      <c r="U12" s="11" t="s">
        <v>2</v>
      </c>
      <c r="V12" s="11" t="s">
        <v>2</v>
      </c>
      <c r="W12" s="11" t="s">
        <v>2</v>
      </c>
    </row>
    <row r="13" spans="1:23" ht="18" customHeight="1" x14ac:dyDescent="0.25">
      <c r="C13" s="7" t="s">
        <v>5</v>
      </c>
      <c r="D13" s="10" t="s">
        <v>6</v>
      </c>
      <c r="E13" s="8"/>
      <c r="F13" s="8"/>
      <c r="G13" s="8"/>
      <c r="H13" s="9"/>
    </row>
    <row r="14" spans="1:23" ht="15" customHeight="1" x14ac:dyDescent="0.25">
      <c r="C14" s="7" t="s">
        <v>7</v>
      </c>
      <c r="D14" s="10" t="s">
        <v>8</v>
      </c>
      <c r="E14" s="8"/>
      <c r="F14" s="8"/>
      <c r="G14" s="8"/>
      <c r="H14" s="9"/>
      <c r="W14" s="11" t="s">
        <v>2</v>
      </c>
    </row>
    <row r="15" spans="1:23" ht="15" customHeight="1" x14ac:dyDescent="0.25">
      <c r="C15" s="7" t="s">
        <v>9</v>
      </c>
      <c r="D15" s="10" t="s">
        <v>10</v>
      </c>
      <c r="E15" s="8"/>
      <c r="F15" s="8"/>
      <c r="G15" s="8"/>
      <c r="H15" s="9"/>
      <c r="M15" s="10" t="s">
        <v>2</v>
      </c>
      <c r="N15" s="10" t="s">
        <v>2</v>
      </c>
      <c r="P15" s="10" t="s">
        <v>2</v>
      </c>
      <c r="S15" s="10" t="s">
        <v>2</v>
      </c>
      <c r="T15" s="10" t="s">
        <v>2</v>
      </c>
      <c r="U15" s="10" t="s">
        <v>2</v>
      </c>
      <c r="V15" s="10" t="s">
        <v>2</v>
      </c>
      <c r="W15" s="11" t="s">
        <v>2</v>
      </c>
    </row>
    <row r="16" spans="1:23" hidden="1" x14ac:dyDescent="0.25">
      <c r="C16" s="11" t="s">
        <v>2</v>
      </c>
      <c r="D16" s="11" t="s">
        <v>2</v>
      </c>
      <c r="E16" s="11" t="s">
        <v>2</v>
      </c>
      <c r="F16" s="11" t="s">
        <v>2</v>
      </c>
      <c r="G16" s="11" t="s">
        <v>2</v>
      </c>
      <c r="H16" s="11" t="s">
        <v>2</v>
      </c>
      <c r="I16" s="11" t="s">
        <v>2</v>
      </c>
      <c r="J16" s="11" t="s">
        <v>2</v>
      </c>
      <c r="K16" s="11" t="s">
        <v>2</v>
      </c>
      <c r="L16" s="11" t="s">
        <v>2</v>
      </c>
      <c r="M16" s="11" t="s">
        <v>2</v>
      </c>
      <c r="N16" s="11" t="s">
        <v>2</v>
      </c>
      <c r="O16" s="11" t="s">
        <v>2</v>
      </c>
      <c r="P16" s="11" t="s">
        <v>2</v>
      </c>
      <c r="Q16" s="11" t="s">
        <v>2</v>
      </c>
      <c r="R16" s="11" t="s">
        <v>2</v>
      </c>
      <c r="S16" s="11" t="s">
        <v>2</v>
      </c>
      <c r="T16" s="11" t="s">
        <v>2</v>
      </c>
      <c r="U16" s="11" t="s">
        <v>2</v>
      </c>
      <c r="V16" s="11" t="s">
        <v>2</v>
      </c>
      <c r="W16" s="11" t="s">
        <v>2</v>
      </c>
    </row>
    <row r="17" spans="3:23" ht="46.5" customHeight="1" x14ac:dyDescent="0.25">
      <c r="C17" s="12" t="s">
        <v>11</v>
      </c>
      <c r="D17" s="13" t="s">
        <v>12</v>
      </c>
      <c r="E17" s="12" t="s">
        <v>13</v>
      </c>
      <c r="F17" s="12" t="s">
        <v>14</v>
      </c>
      <c r="G17" s="12" t="s">
        <v>15</v>
      </c>
      <c r="H17" s="12" t="s">
        <v>16</v>
      </c>
      <c r="I17" s="12" t="s">
        <v>17</v>
      </c>
      <c r="J17" s="12" t="s">
        <v>18</v>
      </c>
      <c r="K17" s="12" t="s">
        <v>19</v>
      </c>
      <c r="L17" s="12" t="s">
        <v>20</v>
      </c>
      <c r="M17" s="12" t="s">
        <v>21</v>
      </c>
      <c r="N17" s="12" t="s">
        <v>22</v>
      </c>
      <c r="O17" s="13" t="s">
        <v>23</v>
      </c>
      <c r="P17" s="13" t="s">
        <v>24</v>
      </c>
      <c r="Q17" s="12" t="s">
        <v>25</v>
      </c>
      <c r="R17" s="12" t="s">
        <v>26</v>
      </c>
      <c r="S17" s="13" t="s">
        <v>27</v>
      </c>
      <c r="T17" s="12" t="s">
        <v>28</v>
      </c>
      <c r="U17" s="12" t="s">
        <v>29</v>
      </c>
      <c r="V17" s="12" t="s">
        <v>30</v>
      </c>
      <c r="W17" s="12" t="s">
        <v>31</v>
      </c>
    </row>
    <row r="18" spans="3:23" ht="20.100000000000001" customHeight="1" x14ac:dyDescent="0.25">
      <c r="C18" s="14" t="s">
        <v>32</v>
      </c>
      <c r="D18" s="14" t="s">
        <v>33</v>
      </c>
      <c r="E18" s="15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 t="s">
        <v>34</v>
      </c>
      <c r="P18" s="15">
        <v>0</v>
      </c>
      <c r="Q18" s="16">
        <v>0</v>
      </c>
      <c r="R18" s="16">
        <v>0</v>
      </c>
      <c r="S18" s="17">
        <v>379149972</v>
      </c>
      <c r="T18" s="18">
        <v>4481458302.1000004</v>
      </c>
      <c r="U18" s="18">
        <v>25396317.16</v>
      </c>
      <c r="V18" s="18">
        <v>4456061984.9399996</v>
      </c>
      <c r="W18" s="18">
        <v>-4456061984.9399996</v>
      </c>
    </row>
    <row r="19" spans="3:23" ht="20.100000000000001" customHeight="1" x14ac:dyDescent="0.25">
      <c r="C19" s="19"/>
      <c r="D19" s="20"/>
      <c r="E19" s="15">
        <v>1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 t="s">
        <v>34</v>
      </c>
      <c r="P19" s="15">
        <v>0</v>
      </c>
      <c r="Q19" s="16">
        <v>0</v>
      </c>
      <c r="R19" s="16">
        <v>0</v>
      </c>
      <c r="S19" s="17">
        <v>379149972</v>
      </c>
      <c r="T19" s="18">
        <v>4481458302.1000004</v>
      </c>
      <c r="U19" s="18">
        <v>25396317.16</v>
      </c>
      <c r="V19" s="18">
        <v>4456061984.9399996</v>
      </c>
      <c r="W19" s="18">
        <v>-4456061984.9399996</v>
      </c>
    </row>
    <row r="20" spans="3:23" ht="20.100000000000001" customHeight="1" x14ac:dyDescent="0.25">
      <c r="C20" s="20"/>
      <c r="D20" s="20"/>
      <c r="E20" s="15">
        <v>1</v>
      </c>
      <c r="F20" s="15">
        <v>0</v>
      </c>
      <c r="G20" s="15">
        <v>0</v>
      </c>
      <c r="H20" s="15"/>
      <c r="I20" s="15"/>
      <c r="J20" s="15"/>
      <c r="K20" s="15"/>
      <c r="L20" s="15"/>
      <c r="M20" s="15"/>
      <c r="N20" s="15"/>
      <c r="O20" s="15" t="s">
        <v>34</v>
      </c>
      <c r="P20" s="15">
        <v>0</v>
      </c>
      <c r="Q20" s="16">
        <v>0</v>
      </c>
      <c r="R20" s="16">
        <v>0</v>
      </c>
      <c r="S20" s="17">
        <v>379149972</v>
      </c>
      <c r="T20" s="18">
        <v>4481458302.1000004</v>
      </c>
      <c r="U20" s="18">
        <v>25396317.16</v>
      </c>
      <c r="V20" s="18">
        <v>4456061984.9399996</v>
      </c>
      <c r="W20" s="18">
        <v>-4456061984.9399996</v>
      </c>
    </row>
    <row r="21" spans="3:23" ht="20.100000000000001" customHeight="1" x14ac:dyDescent="0.25">
      <c r="C21" s="20"/>
      <c r="D21" s="20"/>
      <c r="E21" s="15">
        <v>1</v>
      </c>
      <c r="F21" s="15">
        <v>0</v>
      </c>
      <c r="G21" s="15">
        <v>0</v>
      </c>
      <c r="H21" s="15">
        <v>1</v>
      </c>
      <c r="I21" s="15"/>
      <c r="J21" s="15"/>
      <c r="K21" s="15"/>
      <c r="L21" s="15"/>
      <c r="M21" s="15"/>
      <c r="N21" s="15"/>
      <c r="O21" s="15" t="s">
        <v>35</v>
      </c>
      <c r="P21" s="15">
        <v>0</v>
      </c>
      <c r="Q21" s="16">
        <v>0</v>
      </c>
      <c r="R21" s="16">
        <v>0</v>
      </c>
      <c r="S21" s="17">
        <v>379149972</v>
      </c>
      <c r="T21" s="18">
        <v>4481458302.1000004</v>
      </c>
      <c r="U21" s="18">
        <v>25396317.16</v>
      </c>
      <c r="V21" s="18">
        <v>4456061984.9399996</v>
      </c>
      <c r="W21" s="18">
        <v>-4456061984.9399996</v>
      </c>
    </row>
    <row r="22" spans="3:23" ht="20.100000000000001" customHeight="1" x14ac:dyDescent="0.25">
      <c r="C22" s="20"/>
      <c r="D22" s="20"/>
      <c r="E22" s="15">
        <v>1</v>
      </c>
      <c r="F22" s="15">
        <v>0</v>
      </c>
      <c r="G22" s="15">
        <v>0</v>
      </c>
      <c r="H22" s="15">
        <v>1</v>
      </c>
      <c r="I22" s="15">
        <v>2</v>
      </c>
      <c r="J22" s="15"/>
      <c r="K22" s="15"/>
      <c r="L22" s="15"/>
      <c r="M22" s="15"/>
      <c r="N22" s="15"/>
      <c r="O22" s="15" t="s">
        <v>36</v>
      </c>
      <c r="P22" s="15">
        <v>0</v>
      </c>
      <c r="Q22" s="16">
        <v>0</v>
      </c>
      <c r="R22" s="16">
        <v>0</v>
      </c>
      <c r="S22" s="17">
        <v>379149972</v>
      </c>
      <c r="T22" s="18">
        <v>4481458302.1000004</v>
      </c>
      <c r="U22" s="18">
        <v>25396317.16</v>
      </c>
      <c r="V22" s="18">
        <v>4456061984.9399996</v>
      </c>
      <c r="W22" s="18">
        <v>-4456061984.9399996</v>
      </c>
    </row>
    <row r="23" spans="3:23" ht="20.100000000000001" customHeight="1" x14ac:dyDescent="0.25">
      <c r="C23" s="20"/>
      <c r="D23" s="20"/>
      <c r="E23" s="15">
        <v>1</v>
      </c>
      <c r="F23" s="15">
        <v>0</v>
      </c>
      <c r="G23" s="15">
        <v>0</v>
      </c>
      <c r="H23" s="15">
        <v>1</v>
      </c>
      <c r="I23" s="15">
        <v>2</v>
      </c>
      <c r="J23" s="15">
        <v>3</v>
      </c>
      <c r="K23" s="15"/>
      <c r="L23" s="15"/>
      <c r="M23" s="15"/>
      <c r="N23" s="15"/>
      <c r="O23" s="15" t="s">
        <v>37</v>
      </c>
      <c r="P23" s="15">
        <v>0</v>
      </c>
      <c r="Q23" s="16">
        <v>0</v>
      </c>
      <c r="R23" s="16">
        <v>0</v>
      </c>
      <c r="S23" s="17">
        <v>379149972</v>
      </c>
      <c r="T23" s="18">
        <v>4481458302.1000004</v>
      </c>
      <c r="U23" s="18">
        <v>25396317.16</v>
      </c>
      <c r="V23" s="18">
        <v>4456061984.9399996</v>
      </c>
      <c r="W23" s="18">
        <v>-4456061984.9399996</v>
      </c>
    </row>
    <row r="24" spans="3:23" ht="20.100000000000001" customHeight="1" x14ac:dyDescent="0.25">
      <c r="C24" s="20"/>
      <c r="D24" s="20"/>
      <c r="E24" s="15">
        <v>1</v>
      </c>
      <c r="F24" s="15">
        <v>0</v>
      </c>
      <c r="G24" s="15">
        <v>0</v>
      </c>
      <c r="H24" s="15">
        <v>1</v>
      </c>
      <c r="I24" s="15">
        <v>2</v>
      </c>
      <c r="J24" s="15">
        <v>3</v>
      </c>
      <c r="K24" s="15">
        <v>1</v>
      </c>
      <c r="L24" s="15"/>
      <c r="M24" s="15"/>
      <c r="N24" s="15"/>
      <c r="O24" s="15" t="s">
        <v>38</v>
      </c>
      <c r="P24" s="15">
        <v>0</v>
      </c>
      <c r="Q24" s="16">
        <v>0</v>
      </c>
      <c r="R24" s="16">
        <v>0</v>
      </c>
      <c r="S24" s="17">
        <v>379149972</v>
      </c>
      <c r="T24" s="18">
        <v>4481458302.1000004</v>
      </c>
      <c r="U24" s="18">
        <v>25396317.16</v>
      </c>
      <c r="V24" s="18">
        <v>4456061984.9399996</v>
      </c>
      <c r="W24" s="18">
        <v>-4456061984.9399996</v>
      </c>
    </row>
    <row r="25" spans="3:23" ht="20.100000000000001" customHeight="1" x14ac:dyDescent="0.25">
      <c r="C25" s="20"/>
      <c r="D25" s="20"/>
      <c r="E25" s="15">
        <v>1</v>
      </c>
      <c r="F25" s="15">
        <v>0</v>
      </c>
      <c r="G25" s="15">
        <v>0</v>
      </c>
      <c r="H25" s="15">
        <v>1</v>
      </c>
      <c r="I25" s="15">
        <v>2</v>
      </c>
      <c r="J25" s="15">
        <v>3</v>
      </c>
      <c r="K25" s="15">
        <v>1</v>
      </c>
      <c r="L25" s="15">
        <v>1</v>
      </c>
      <c r="M25" s="15"/>
      <c r="N25" s="15"/>
      <c r="O25" s="15" t="s">
        <v>39</v>
      </c>
      <c r="P25" s="15">
        <v>0</v>
      </c>
      <c r="Q25" s="16">
        <v>0</v>
      </c>
      <c r="R25" s="16">
        <v>0</v>
      </c>
      <c r="S25" s="17">
        <v>379149972</v>
      </c>
      <c r="T25" s="18">
        <v>4481458302.1000004</v>
      </c>
      <c r="U25" s="18">
        <v>25396317.16</v>
      </c>
      <c r="V25" s="18">
        <v>4456061984.9399996</v>
      </c>
      <c r="W25" s="18">
        <v>-4456061984.9399996</v>
      </c>
    </row>
    <row r="26" spans="3:23" ht="20.100000000000001" customHeight="1" x14ac:dyDescent="0.25">
      <c r="C26" s="20"/>
      <c r="D26" s="20"/>
      <c r="E26" s="15">
        <v>2</v>
      </c>
      <c r="F26" s="15"/>
      <c r="G26" s="15"/>
      <c r="H26" s="15"/>
      <c r="I26" s="15"/>
      <c r="J26" s="15"/>
      <c r="K26" s="15"/>
      <c r="L26" s="15"/>
      <c r="M26" s="15"/>
      <c r="N26" s="15"/>
      <c r="O26" s="15" t="s">
        <v>40</v>
      </c>
      <c r="P26" s="15">
        <v>0</v>
      </c>
      <c r="Q26" s="16">
        <v>0</v>
      </c>
      <c r="R26" s="16">
        <v>0</v>
      </c>
      <c r="S26" s="17">
        <v>20255947.18</v>
      </c>
      <c r="T26" s="18">
        <v>305742874.70999998</v>
      </c>
      <c r="U26" s="16">
        <v>0</v>
      </c>
      <c r="V26" s="18">
        <v>305742874.70999998</v>
      </c>
      <c r="W26" s="18">
        <v>-305742874.70999998</v>
      </c>
    </row>
    <row r="27" spans="3:23" ht="20.100000000000001" customHeight="1" x14ac:dyDescent="0.25">
      <c r="C27" s="20"/>
      <c r="D27" s="20"/>
      <c r="E27" s="15">
        <v>2</v>
      </c>
      <c r="F27" s="15">
        <v>0</v>
      </c>
      <c r="G27" s="15"/>
      <c r="H27" s="15"/>
      <c r="I27" s="15"/>
      <c r="J27" s="15"/>
      <c r="K27" s="15"/>
      <c r="L27" s="15"/>
      <c r="M27" s="15"/>
      <c r="N27" s="15"/>
      <c r="O27" s="15" t="s">
        <v>40</v>
      </c>
      <c r="P27" s="15">
        <v>0</v>
      </c>
      <c r="Q27" s="16">
        <v>0</v>
      </c>
      <c r="R27" s="16">
        <v>0</v>
      </c>
      <c r="S27" s="17">
        <v>20255947.18</v>
      </c>
      <c r="T27" s="18">
        <v>305742874.70999998</v>
      </c>
      <c r="U27" s="16">
        <v>0</v>
      </c>
      <c r="V27" s="18">
        <v>305742874.70999998</v>
      </c>
      <c r="W27" s="18">
        <v>-305742874.70999998</v>
      </c>
    </row>
    <row r="28" spans="3:23" ht="20.100000000000001" customHeight="1" x14ac:dyDescent="0.25">
      <c r="C28" s="20"/>
      <c r="D28" s="20"/>
      <c r="E28" s="15">
        <v>2</v>
      </c>
      <c r="F28" s="15">
        <v>0</v>
      </c>
      <c r="G28" s="15">
        <v>0</v>
      </c>
      <c r="H28" s="15"/>
      <c r="I28" s="15"/>
      <c r="J28" s="15"/>
      <c r="K28" s="15"/>
      <c r="L28" s="15"/>
      <c r="M28" s="15"/>
      <c r="N28" s="15"/>
      <c r="O28" s="15" t="s">
        <v>40</v>
      </c>
      <c r="P28" s="15">
        <v>0</v>
      </c>
      <c r="Q28" s="16">
        <v>0</v>
      </c>
      <c r="R28" s="16">
        <v>0</v>
      </c>
      <c r="S28" s="17">
        <v>20255947.18</v>
      </c>
      <c r="T28" s="18">
        <v>305742874.70999998</v>
      </c>
      <c r="U28" s="16">
        <v>0</v>
      </c>
      <c r="V28" s="18">
        <v>305742874.70999998</v>
      </c>
      <c r="W28" s="18">
        <v>-305742874.70999998</v>
      </c>
    </row>
    <row r="29" spans="3:23" ht="20.100000000000001" customHeight="1" x14ac:dyDescent="0.25">
      <c r="C29" s="20"/>
      <c r="D29" s="20"/>
      <c r="E29" s="15">
        <v>2</v>
      </c>
      <c r="F29" s="15">
        <v>0</v>
      </c>
      <c r="G29" s="15">
        <v>0</v>
      </c>
      <c r="H29" s="15">
        <v>2</v>
      </c>
      <c r="I29" s="15"/>
      <c r="J29" s="15"/>
      <c r="K29" s="15"/>
      <c r="L29" s="15"/>
      <c r="M29" s="15"/>
      <c r="N29" s="15"/>
      <c r="O29" s="15" t="s">
        <v>41</v>
      </c>
      <c r="P29" s="15">
        <v>0</v>
      </c>
      <c r="Q29" s="16">
        <v>0</v>
      </c>
      <c r="R29" s="16">
        <v>0</v>
      </c>
      <c r="S29" s="17">
        <v>20255947.18</v>
      </c>
      <c r="T29" s="18">
        <v>305742874.70999998</v>
      </c>
      <c r="U29" s="16">
        <v>0</v>
      </c>
      <c r="V29" s="18">
        <v>305742874.70999998</v>
      </c>
      <c r="W29" s="18">
        <v>-305742874.70999998</v>
      </c>
    </row>
    <row r="30" spans="3:23" ht="20.100000000000001" customHeight="1" x14ac:dyDescent="0.25">
      <c r="C30" s="20"/>
      <c r="D30" s="20"/>
      <c r="E30" s="15">
        <v>2</v>
      </c>
      <c r="F30" s="15">
        <v>0</v>
      </c>
      <c r="G30" s="15">
        <v>0</v>
      </c>
      <c r="H30" s="15">
        <v>2</v>
      </c>
      <c r="I30" s="15">
        <v>5</v>
      </c>
      <c r="J30" s="15"/>
      <c r="K30" s="15"/>
      <c r="L30" s="15"/>
      <c r="M30" s="15"/>
      <c r="N30" s="15"/>
      <c r="O30" s="15" t="s">
        <v>42</v>
      </c>
      <c r="P30" s="15">
        <v>0</v>
      </c>
      <c r="Q30" s="16">
        <v>0</v>
      </c>
      <c r="R30" s="16">
        <v>0</v>
      </c>
      <c r="S30" s="17">
        <v>20255947.18</v>
      </c>
      <c r="T30" s="18">
        <v>305742874.70999998</v>
      </c>
      <c r="U30" s="16">
        <v>0</v>
      </c>
      <c r="V30" s="18">
        <v>305742874.70999998</v>
      </c>
      <c r="W30" s="18">
        <v>-305742874.70999998</v>
      </c>
    </row>
    <row r="31" spans="3:23" ht="20.100000000000001" customHeight="1" x14ac:dyDescent="0.25">
      <c r="C31" s="20"/>
      <c r="D31" s="20"/>
      <c r="E31" s="15">
        <v>2</v>
      </c>
      <c r="F31" s="15">
        <v>0</v>
      </c>
      <c r="G31" s="15">
        <v>0</v>
      </c>
      <c r="H31" s="15">
        <v>2</v>
      </c>
      <c r="I31" s="15">
        <v>5</v>
      </c>
      <c r="J31" s="15">
        <v>1</v>
      </c>
      <c r="K31" s="15"/>
      <c r="L31" s="15"/>
      <c r="M31" s="15"/>
      <c r="N31" s="15"/>
      <c r="O31" s="15" t="s">
        <v>43</v>
      </c>
      <c r="P31" s="15">
        <v>0</v>
      </c>
      <c r="Q31" s="16">
        <v>0</v>
      </c>
      <c r="R31" s="16">
        <v>0</v>
      </c>
      <c r="S31" s="17">
        <v>20255947.18</v>
      </c>
      <c r="T31" s="18">
        <v>305742874.70999998</v>
      </c>
      <c r="U31" s="16">
        <v>0</v>
      </c>
      <c r="V31" s="18">
        <v>305742874.70999998</v>
      </c>
      <c r="W31" s="18">
        <v>-305742874.70999998</v>
      </c>
    </row>
    <row r="32" spans="3:23" ht="20.100000000000001" customHeight="1" x14ac:dyDescent="0.25">
      <c r="C32" s="20"/>
      <c r="D32" s="20"/>
      <c r="E32" s="15">
        <v>2</v>
      </c>
      <c r="F32" s="15">
        <v>0</v>
      </c>
      <c r="G32" s="15">
        <v>0</v>
      </c>
      <c r="H32" s="15">
        <v>2</v>
      </c>
      <c r="I32" s="15">
        <v>5</v>
      </c>
      <c r="J32" s="15">
        <v>1</v>
      </c>
      <c r="K32" s="15">
        <v>2</v>
      </c>
      <c r="L32" s="15"/>
      <c r="M32" s="15"/>
      <c r="N32" s="15"/>
      <c r="O32" s="15" t="s">
        <v>44</v>
      </c>
      <c r="P32" s="15">
        <v>0</v>
      </c>
      <c r="Q32" s="16">
        <v>0</v>
      </c>
      <c r="R32" s="16">
        <v>0</v>
      </c>
      <c r="S32" s="17">
        <v>20255947.18</v>
      </c>
      <c r="T32" s="18">
        <v>305742874.70999998</v>
      </c>
      <c r="U32" s="16">
        <v>0</v>
      </c>
      <c r="V32" s="18">
        <v>305742874.70999998</v>
      </c>
      <c r="W32" s="18">
        <v>-305742874.70999998</v>
      </c>
    </row>
    <row r="33" spans="3:29" ht="20.100000000000001" customHeight="1" x14ac:dyDescent="0.25">
      <c r="C33" s="20"/>
      <c r="D33" s="20"/>
      <c r="E33" s="15">
        <v>2</v>
      </c>
      <c r="F33" s="15">
        <v>0</v>
      </c>
      <c r="G33" s="15">
        <v>0</v>
      </c>
      <c r="H33" s="15">
        <v>2</v>
      </c>
      <c r="I33" s="15">
        <v>5</v>
      </c>
      <c r="J33" s="15">
        <v>1</v>
      </c>
      <c r="K33" s="15">
        <v>2</v>
      </c>
      <c r="L33" s="15">
        <v>1</v>
      </c>
      <c r="M33" s="15"/>
      <c r="N33" s="15"/>
      <c r="O33" s="15" t="s">
        <v>45</v>
      </c>
      <c r="P33" s="15">
        <v>0</v>
      </c>
      <c r="Q33" s="16">
        <v>0</v>
      </c>
      <c r="R33" s="16">
        <v>0</v>
      </c>
      <c r="S33" s="17">
        <v>20255947.18</v>
      </c>
      <c r="T33" s="18">
        <v>305742874.70999998</v>
      </c>
      <c r="U33" s="16">
        <v>0</v>
      </c>
      <c r="V33" s="18">
        <v>305742874.70999998</v>
      </c>
      <c r="W33" s="18">
        <v>-305742874.70999998</v>
      </c>
    </row>
    <row r="34" spans="3:29" ht="20.100000000000001" customHeight="1" x14ac:dyDescent="0.25">
      <c r="C34" s="20"/>
      <c r="D34" s="20"/>
      <c r="E34" s="15">
        <v>3</v>
      </c>
      <c r="F34" s="15"/>
      <c r="G34" s="15"/>
      <c r="H34" s="15"/>
      <c r="I34" s="15"/>
      <c r="J34" s="15"/>
      <c r="K34" s="15"/>
      <c r="L34" s="15"/>
      <c r="M34" s="15"/>
      <c r="N34" s="15"/>
      <c r="O34" s="15" t="s">
        <v>46</v>
      </c>
      <c r="P34" s="17">
        <v>283014818000</v>
      </c>
      <c r="Q34" s="18">
        <v>4434417000</v>
      </c>
      <c r="R34" s="18">
        <v>287449235000</v>
      </c>
      <c r="S34" s="17">
        <v>97275131926.199997</v>
      </c>
      <c r="T34" s="18">
        <v>253176395069.07999</v>
      </c>
      <c r="U34" s="18">
        <v>1578438210.6300001</v>
      </c>
      <c r="V34" s="18">
        <v>251597956858.45001</v>
      </c>
      <c r="W34" s="18">
        <v>35851278141.550003</v>
      </c>
    </row>
    <row r="35" spans="3:29" ht="20.100000000000001" customHeight="1" x14ac:dyDescent="0.25">
      <c r="C35" s="20"/>
      <c r="D35" s="20"/>
      <c r="E35" s="15">
        <v>3</v>
      </c>
      <c r="F35" s="15">
        <v>1</v>
      </c>
      <c r="G35" s="15"/>
      <c r="H35" s="15"/>
      <c r="I35" s="15"/>
      <c r="J35" s="15"/>
      <c r="K35" s="15"/>
      <c r="L35" s="15"/>
      <c r="M35" s="15"/>
      <c r="N35" s="15"/>
      <c r="O35" s="15" t="s">
        <v>46</v>
      </c>
      <c r="P35" s="17">
        <v>283014818000</v>
      </c>
      <c r="Q35" s="18">
        <v>4434417000</v>
      </c>
      <c r="R35" s="18">
        <v>287449235000</v>
      </c>
      <c r="S35" s="17">
        <v>97275131926.199997</v>
      </c>
      <c r="T35" s="18">
        <v>253176395069.07999</v>
      </c>
      <c r="U35" s="18">
        <v>1578438210.6300001</v>
      </c>
      <c r="V35" s="18">
        <v>251597956858.45001</v>
      </c>
      <c r="W35" s="18">
        <v>35851278141.550003</v>
      </c>
    </row>
    <row r="36" spans="3:29" ht="20.100000000000001" customHeight="1" x14ac:dyDescent="0.25">
      <c r="C36" s="20"/>
      <c r="D36" s="20"/>
      <c r="E36" s="15">
        <v>3</v>
      </c>
      <c r="F36" s="15">
        <v>1</v>
      </c>
      <c r="G36" s="15">
        <v>1</v>
      </c>
      <c r="H36" s="15"/>
      <c r="I36" s="15"/>
      <c r="J36" s="15"/>
      <c r="K36" s="15"/>
      <c r="L36" s="15"/>
      <c r="M36" s="15"/>
      <c r="N36" s="15"/>
      <c r="O36" s="15" t="s">
        <v>46</v>
      </c>
      <c r="P36" s="17">
        <v>283014818000</v>
      </c>
      <c r="Q36" s="18">
        <v>4434417000</v>
      </c>
      <c r="R36" s="18">
        <v>287449235000</v>
      </c>
      <c r="S36" s="17">
        <v>97275131926.199997</v>
      </c>
      <c r="T36" s="18">
        <v>253176395069.07999</v>
      </c>
      <c r="U36" s="18">
        <v>1578438210.6300001</v>
      </c>
      <c r="V36" s="18">
        <v>251597956858.45001</v>
      </c>
      <c r="W36" s="18">
        <v>35851278141.550003</v>
      </c>
    </row>
    <row r="37" spans="3:29" ht="20.100000000000001" customHeight="1" x14ac:dyDescent="0.25">
      <c r="C37" s="20"/>
      <c r="D37" s="20"/>
      <c r="E37" s="15">
        <v>3</v>
      </c>
      <c r="F37" s="15">
        <v>1</v>
      </c>
      <c r="G37" s="15">
        <v>1</v>
      </c>
      <c r="H37" s="15">
        <v>1</v>
      </c>
      <c r="I37" s="15"/>
      <c r="J37" s="15"/>
      <c r="K37" s="15"/>
      <c r="L37" s="15"/>
      <c r="M37" s="15"/>
      <c r="N37" s="15"/>
      <c r="O37" s="15" t="s">
        <v>35</v>
      </c>
      <c r="P37" s="17">
        <v>200935997000</v>
      </c>
      <c r="Q37" s="18">
        <v>4434417000</v>
      </c>
      <c r="R37" s="18">
        <v>205370414000</v>
      </c>
      <c r="S37" s="17">
        <v>14554555163.719999</v>
      </c>
      <c r="T37" s="18">
        <v>170107626920.47</v>
      </c>
      <c r="U37" s="18">
        <v>1563380468.6300001</v>
      </c>
      <c r="V37" s="18">
        <v>168544246451.84</v>
      </c>
      <c r="W37" s="18">
        <v>36826167548.160004</v>
      </c>
      <c r="AB37" s="21">
        <f>+T37/T36</f>
        <v>0.67189370823474914</v>
      </c>
      <c r="AC37" s="21">
        <f>+T61/T36</f>
        <v>0.32388485497483299</v>
      </c>
    </row>
    <row r="38" spans="3:29" ht="20.100000000000001" customHeight="1" x14ac:dyDescent="0.25">
      <c r="C38" s="20"/>
      <c r="D38" s="20"/>
      <c r="E38" s="15">
        <v>3</v>
      </c>
      <c r="F38" s="15">
        <v>1</v>
      </c>
      <c r="G38" s="15">
        <v>1</v>
      </c>
      <c r="H38" s="15">
        <v>1</v>
      </c>
      <c r="I38" s="15">
        <v>2</v>
      </c>
      <c r="J38" s="15"/>
      <c r="K38" s="15"/>
      <c r="L38" s="15"/>
      <c r="M38" s="15"/>
      <c r="N38" s="15"/>
      <c r="O38" s="15" t="s">
        <v>36</v>
      </c>
      <c r="P38" s="17">
        <v>200935997000</v>
      </c>
      <c r="Q38" s="18">
        <v>4434417000</v>
      </c>
      <c r="R38" s="18">
        <v>205370414000</v>
      </c>
      <c r="S38" s="17">
        <v>14554555163.719999</v>
      </c>
      <c r="T38" s="18">
        <v>170107626920.47</v>
      </c>
      <c r="U38" s="18">
        <v>1563380468.6300001</v>
      </c>
      <c r="V38" s="18">
        <v>168544246451.84</v>
      </c>
      <c r="W38" s="18">
        <v>36826167548.160004</v>
      </c>
    </row>
    <row r="39" spans="3:29" ht="20.100000000000001" customHeight="1" x14ac:dyDescent="0.25">
      <c r="C39" s="20"/>
      <c r="D39" s="20"/>
      <c r="E39" s="15">
        <v>3</v>
      </c>
      <c r="F39" s="15">
        <v>1</v>
      </c>
      <c r="G39" s="15">
        <v>1</v>
      </c>
      <c r="H39" s="15">
        <v>1</v>
      </c>
      <c r="I39" s="15">
        <v>2</v>
      </c>
      <c r="J39" s="15">
        <v>1</v>
      </c>
      <c r="K39" s="15"/>
      <c r="L39" s="15"/>
      <c r="M39" s="15"/>
      <c r="N39" s="15"/>
      <c r="O39" s="15" t="s">
        <v>47</v>
      </c>
      <c r="P39" s="17">
        <v>550984000</v>
      </c>
      <c r="Q39" s="18">
        <v>4434417000</v>
      </c>
      <c r="R39" s="18">
        <v>4985401000</v>
      </c>
      <c r="S39" s="17">
        <v>542632461</v>
      </c>
      <c r="T39" s="18">
        <v>651837759</v>
      </c>
      <c r="U39" s="18">
        <v>1501499</v>
      </c>
      <c r="V39" s="18">
        <v>650336260</v>
      </c>
      <c r="W39" s="18">
        <v>4335064740</v>
      </c>
    </row>
    <row r="40" spans="3:29" ht="20.100000000000001" customHeight="1" x14ac:dyDescent="0.25">
      <c r="C40" s="20"/>
      <c r="D40" s="20"/>
      <c r="E40" s="15">
        <v>3</v>
      </c>
      <c r="F40" s="15">
        <v>1</v>
      </c>
      <c r="G40" s="15">
        <v>1</v>
      </c>
      <c r="H40" s="15">
        <v>1</v>
      </c>
      <c r="I40" s="15">
        <v>2</v>
      </c>
      <c r="J40" s="15">
        <v>1</v>
      </c>
      <c r="K40" s="15">
        <v>4</v>
      </c>
      <c r="L40" s="15"/>
      <c r="M40" s="15"/>
      <c r="N40" s="15"/>
      <c r="O40" s="15" t="s">
        <v>48</v>
      </c>
      <c r="P40" s="17">
        <v>550984000</v>
      </c>
      <c r="Q40" s="18">
        <v>4434417000</v>
      </c>
      <c r="R40" s="18">
        <v>4985401000</v>
      </c>
      <c r="S40" s="17">
        <v>542632461</v>
      </c>
      <c r="T40" s="18">
        <v>651837759</v>
      </c>
      <c r="U40" s="18">
        <v>1501499</v>
      </c>
      <c r="V40" s="18">
        <v>650336260</v>
      </c>
      <c r="W40" s="18">
        <v>4335064740</v>
      </c>
    </row>
    <row r="41" spans="3:29" ht="20.100000000000001" customHeight="1" x14ac:dyDescent="0.25">
      <c r="C41" s="20"/>
      <c r="D41" s="20"/>
      <c r="E41" s="15">
        <v>3</v>
      </c>
      <c r="F41" s="15">
        <v>1</v>
      </c>
      <c r="G41" s="15">
        <v>1</v>
      </c>
      <c r="H41" s="15">
        <v>1</v>
      </c>
      <c r="I41" s="15">
        <v>2</v>
      </c>
      <c r="J41" s="15">
        <v>1</v>
      </c>
      <c r="K41" s="15">
        <v>4</v>
      </c>
      <c r="L41" s="15">
        <v>8</v>
      </c>
      <c r="M41" s="15"/>
      <c r="N41" s="15"/>
      <c r="O41" s="15" t="s">
        <v>49</v>
      </c>
      <c r="P41" s="15">
        <v>0</v>
      </c>
      <c r="Q41" s="16">
        <v>0</v>
      </c>
      <c r="R41" s="16">
        <v>0</v>
      </c>
      <c r="S41" s="15">
        <v>0</v>
      </c>
      <c r="T41" s="18">
        <v>106761</v>
      </c>
      <c r="U41" s="16">
        <v>0</v>
      </c>
      <c r="V41" s="18">
        <v>106761</v>
      </c>
      <c r="W41" s="18">
        <v>-106761</v>
      </c>
    </row>
    <row r="42" spans="3:29" ht="20.100000000000001" customHeight="1" x14ac:dyDescent="0.25">
      <c r="C42" s="20"/>
      <c r="D42" s="20"/>
      <c r="E42" s="15">
        <v>3</v>
      </c>
      <c r="F42" s="15">
        <v>1</v>
      </c>
      <c r="G42" s="15">
        <v>1</v>
      </c>
      <c r="H42" s="15">
        <v>1</v>
      </c>
      <c r="I42" s="15">
        <v>2</v>
      </c>
      <c r="J42" s="15">
        <v>1</v>
      </c>
      <c r="K42" s="15">
        <v>4</v>
      </c>
      <c r="L42" s="15">
        <v>9</v>
      </c>
      <c r="M42" s="15"/>
      <c r="N42" s="15"/>
      <c r="O42" s="15" t="s">
        <v>50</v>
      </c>
      <c r="P42" s="15">
        <v>0</v>
      </c>
      <c r="Q42" s="16">
        <v>0</v>
      </c>
      <c r="R42" s="16">
        <v>0</v>
      </c>
      <c r="S42" s="17">
        <v>542632461</v>
      </c>
      <c r="T42" s="18">
        <v>651730998</v>
      </c>
      <c r="U42" s="18">
        <v>1501499</v>
      </c>
      <c r="V42" s="18">
        <v>650229499</v>
      </c>
      <c r="W42" s="18">
        <v>-650229499</v>
      </c>
    </row>
    <row r="43" spans="3:29" ht="20.100000000000001" customHeight="1" x14ac:dyDescent="0.25">
      <c r="C43" s="20"/>
      <c r="D43" s="20"/>
      <c r="E43" s="15">
        <v>3</v>
      </c>
      <c r="F43" s="15">
        <v>1</v>
      </c>
      <c r="G43" s="15">
        <v>1</v>
      </c>
      <c r="H43" s="15">
        <v>1</v>
      </c>
      <c r="I43" s="15">
        <v>2</v>
      </c>
      <c r="J43" s="15">
        <v>2</v>
      </c>
      <c r="K43" s="15"/>
      <c r="L43" s="15"/>
      <c r="M43" s="15"/>
      <c r="N43" s="15"/>
      <c r="O43" s="15" t="s">
        <v>51</v>
      </c>
      <c r="P43" s="17">
        <v>64197887000</v>
      </c>
      <c r="Q43" s="16">
        <v>0</v>
      </c>
      <c r="R43" s="18">
        <v>64197887000</v>
      </c>
      <c r="S43" s="17">
        <v>7689127309</v>
      </c>
      <c r="T43" s="18">
        <v>77397580002</v>
      </c>
      <c r="U43" s="18">
        <v>49010225</v>
      </c>
      <c r="V43" s="18">
        <v>77348569777</v>
      </c>
      <c r="W43" s="18">
        <v>-13150682777</v>
      </c>
      <c r="AB43" s="21">
        <f>+T43/T38</f>
        <v>0.45499182725172871</v>
      </c>
    </row>
    <row r="44" spans="3:29" ht="20.100000000000001" customHeight="1" x14ac:dyDescent="0.25">
      <c r="C44" s="20"/>
      <c r="D44" s="20"/>
      <c r="E44" s="15">
        <v>3</v>
      </c>
      <c r="F44" s="15">
        <v>1</v>
      </c>
      <c r="G44" s="15">
        <v>1</v>
      </c>
      <c r="H44" s="15">
        <v>1</v>
      </c>
      <c r="I44" s="15">
        <v>2</v>
      </c>
      <c r="J44" s="15">
        <v>2</v>
      </c>
      <c r="K44" s="15">
        <v>62</v>
      </c>
      <c r="L44" s="15"/>
      <c r="M44" s="15"/>
      <c r="N44" s="15"/>
      <c r="O44" s="15" t="s">
        <v>52</v>
      </c>
      <c r="P44" s="15">
        <v>0</v>
      </c>
      <c r="Q44" s="16">
        <v>0</v>
      </c>
      <c r="R44" s="16">
        <v>0</v>
      </c>
      <c r="S44" s="17">
        <v>7529681907</v>
      </c>
      <c r="T44" s="18">
        <v>75985158006</v>
      </c>
      <c r="U44" s="18">
        <v>46243225</v>
      </c>
      <c r="V44" s="18">
        <v>75938914781</v>
      </c>
      <c r="W44" s="18">
        <v>-75938914781</v>
      </c>
      <c r="Z44" s="22">
        <v>7573851946</v>
      </c>
      <c r="AA44" s="23">
        <f>+S44-Z44</f>
        <v>-44170039</v>
      </c>
      <c r="AB44" s="21">
        <f>+T44/T38</f>
        <v>0.44668871926315895</v>
      </c>
    </row>
    <row r="45" spans="3:29" ht="20.100000000000001" customHeight="1" x14ac:dyDescent="0.25">
      <c r="C45" s="20"/>
      <c r="D45" s="20"/>
      <c r="E45" s="15">
        <v>3</v>
      </c>
      <c r="F45" s="15">
        <v>1</v>
      </c>
      <c r="G45" s="15">
        <v>1</v>
      </c>
      <c r="H45" s="15">
        <v>1</v>
      </c>
      <c r="I45" s="15">
        <v>2</v>
      </c>
      <c r="J45" s="15">
        <v>2</v>
      </c>
      <c r="K45" s="15">
        <v>86</v>
      </c>
      <c r="L45" s="15"/>
      <c r="M45" s="15"/>
      <c r="N45" s="15"/>
      <c r="O45" s="15" t="s">
        <v>53</v>
      </c>
      <c r="P45" s="15">
        <v>0</v>
      </c>
      <c r="Q45" s="16">
        <v>0</v>
      </c>
      <c r="R45" s="16">
        <v>0</v>
      </c>
      <c r="S45" s="17">
        <v>159445402</v>
      </c>
      <c r="T45" s="18">
        <v>1412421996</v>
      </c>
      <c r="U45" s="18">
        <v>2767000</v>
      </c>
      <c r="V45" s="18">
        <v>1409654996</v>
      </c>
      <c r="W45" s="18">
        <v>-1409654996</v>
      </c>
      <c r="Z45" s="3">
        <v>61614650</v>
      </c>
      <c r="AA45" s="24">
        <f>+S45-Z45</f>
        <v>97830752</v>
      </c>
      <c r="AB45" s="25">
        <f>+U45/T38</f>
        <v>1.626617248204661E-5</v>
      </c>
    </row>
    <row r="46" spans="3:29" ht="20.100000000000001" customHeight="1" x14ac:dyDescent="0.25">
      <c r="C46" s="20"/>
      <c r="D46" s="20"/>
      <c r="E46" s="15">
        <v>3</v>
      </c>
      <c r="F46" s="15">
        <v>1</v>
      </c>
      <c r="G46" s="15">
        <v>1</v>
      </c>
      <c r="H46" s="15">
        <v>1</v>
      </c>
      <c r="I46" s="15">
        <v>2</v>
      </c>
      <c r="J46" s="15">
        <v>3</v>
      </c>
      <c r="K46" s="15"/>
      <c r="L46" s="15"/>
      <c r="M46" s="15"/>
      <c r="N46" s="15"/>
      <c r="O46" s="15" t="s">
        <v>37</v>
      </c>
      <c r="P46" s="17">
        <v>130169015000</v>
      </c>
      <c r="Q46" s="16">
        <v>0</v>
      </c>
      <c r="R46" s="18">
        <v>130169015000</v>
      </c>
      <c r="S46" s="17">
        <v>6316987679.7200003</v>
      </c>
      <c r="T46" s="18">
        <v>86028083300.470001</v>
      </c>
      <c r="U46" s="18">
        <v>1184567566.1300001</v>
      </c>
      <c r="V46" s="18">
        <v>84843515734.339996</v>
      </c>
      <c r="W46" s="18">
        <v>45325499265.660004</v>
      </c>
      <c r="AB46" s="21">
        <f>+T46/T38</f>
        <v>0.50572737306299909</v>
      </c>
    </row>
    <row r="47" spans="3:29" ht="20.100000000000001" customHeight="1" x14ac:dyDescent="0.25">
      <c r="C47" s="20"/>
      <c r="D47" s="20"/>
      <c r="E47" s="15">
        <v>3</v>
      </c>
      <c r="F47" s="15">
        <v>1</v>
      </c>
      <c r="G47" s="15">
        <v>1</v>
      </c>
      <c r="H47" s="15">
        <v>1</v>
      </c>
      <c r="I47" s="15">
        <v>2</v>
      </c>
      <c r="J47" s="15">
        <v>3</v>
      </c>
      <c r="K47" s="15">
        <v>1</v>
      </c>
      <c r="L47" s="15"/>
      <c r="M47" s="15"/>
      <c r="N47" s="15"/>
      <c r="O47" s="15" t="s">
        <v>38</v>
      </c>
      <c r="P47" s="15">
        <v>0</v>
      </c>
      <c r="Q47" s="16">
        <v>0</v>
      </c>
      <c r="R47" s="16">
        <v>0</v>
      </c>
      <c r="S47" s="17">
        <v>6316987681.7200003</v>
      </c>
      <c r="T47" s="18">
        <v>86028083300.470001</v>
      </c>
      <c r="U47" s="18">
        <v>1184567566.1300001</v>
      </c>
      <c r="V47" s="18">
        <v>84843515734.339996</v>
      </c>
      <c r="W47" s="18">
        <v>-84843515734.339996</v>
      </c>
    </row>
    <row r="48" spans="3:29" ht="20.100000000000001" customHeight="1" x14ac:dyDescent="0.25">
      <c r="C48" s="20"/>
      <c r="D48" s="20"/>
      <c r="E48" s="15">
        <v>3</v>
      </c>
      <c r="F48" s="15">
        <v>1</v>
      </c>
      <c r="G48" s="15">
        <v>1</v>
      </c>
      <c r="H48" s="15">
        <v>1</v>
      </c>
      <c r="I48" s="15">
        <v>2</v>
      </c>
      <c r="J48" s="15">
        <v>3</v>
      </c>
      <c r="K48" s="15">
        <v>1</v>
      </c>
      <c r="L48" s="15">
        <v>1</v>
      </c>
      <c r="M48" s="15"/>
      <c r="N48" s="15"/>
      <c r="O48" s="15" t="s">
        <v>39</v>
      </c>
      <c r="P48" s="15">
        <v>0</v>
      </c>
      <c r="Q48" s="16">
        <v>0</v>
      </c>
      <c r="R48" s="16">
        <v>0</v>
      </c>
      <c r="S48" s="17">
        <v>6316987681.7200003</v>
      </c>
      <c r="T48" s="18">
        <v>86027922043.470001</v>
      </c>
      <c r="U48" s="18">
        <v>1184567566.1300001</v>
      </c>
      <c r="V48" s="18">
        <v>84843354477.339996</v>
      </c>
      <c r="W48" s="18">
        <v>-84843354477.339996</v>
      </c>
    </row>
    <row r="49" spans="3:23" ht="20.100000000000001" customHeight="1" x14ac:dyDescent="0.25">
      <c r="C49" s="20"/>
      <c r="D49" s="20"/>
      <c r="E49" s="15">
        <v>3</v>
      </c>
      <c r="F49" s="15">
        <v>1</v>
      </c>
      <c r="G49" s="15">
        <v>1</v>
      </c>
      <c r="H49" s="15">
        <v>1</v>
      </c>
      <c r="I49" s="15">
        <v>2</v>
      </c>
      <c r="J49" s="15">
        <v>3</v>
      </c>
      <c r="K49" s="15">
        <v>1</v>
      </c>
      <c r="L49" s="15">
        <v>3</v>
      </c>
      <c r="M49" s="15"/>
      <c r="N49" s="15"/>
      <c r="O49" s="15" t="s">
        <v>54</v>
      </c>
      <c r="P49" s="15">
        <v>0</v>
      </c>
      <c r="Q49" s="16">
        <v>0</v>
      </c>
      <c r="R49" s="16">
        <v>0</v>
      </c>
      <c r="S49" s="15">
        <v>0</v>
      </c>
      <c r="T49" s="18">
        <v>161257</v>
      </c>
      <c r="U49" s="16">
        <v>0</v>
      </c>
      <c r="V49" s="18">
        <v>161257</v>
      </c>
      <c r="W49" s="18">
        <v>-161257</v>
      </c>
    </row>
    <row r="50" spans="3:23" ht="20.100000000000001" customHeight="1" x14ac:dyDescent="0.25">
      <c r="C50" s="20"/>
      <c r="D50" s="20"/>
      <c r="E50" s="15">
        <v>3</v>
      </c>
      <c r="F50" s="15">
        <v>1</v>
      </c>
      <c r="G50" s="15">
        <v>1</v>
      </c>
      <c r="H50" s="15">
        <v>1</v>
      </c>
      <c r="I50" s="15">
        <v>2</v>
      </c>
      <c r="J50" s="15">
        <v>3</v>
      </c>
      <c r="K50" s="15">
        <v>2</v>
      </c>
      <c r="L50" s="15"/>
      <c r="M50" s="15"/>
      <c r="N50" s="15"/>
      <c r="O50" s="15" t="s">
        <v>55</v>
      </c>
      <c r="P50" s="15">
        <v>0</v>
      </c>
      <c r="Q50" s="16">
        <v>0</v>
      </c>
      <c r="R50" s="16">
        <v>0</v>
      </c>
      <c r="S50" s="15">
        <v>-2</v>
      </c>
      <c r="T50" s="16">
        <v>0</v>
      </c>
      <c r="U50" s="16">
        <v>0</v>
      </c>
      <c r="V50" s="16">
        <v>0</v>
      </c>
      <c r="W50" s="16">
        <v>0</v>
      </c>
    </row>
    <row r="51" spans="3:23" ht="20.100000000000001" customHeight="1" x14ac:dyDescent="0.25">
      <c r="C51" s="20"/>
      <c r="D51" s="20"/>
      <c r="E51" s="15">
        <v>3</v>
      </c>
      <c r="F51" s="15">
        <v>1</v>
      </c>
      <c r="G51" s="15">
        <v>1</v>
      </c>
      <c r="H51" s="15">
        <v>1</v>
      </c>
      <c r="I51" s="15">
        <v>2</v>
      </c>
      <c r="J51" s="15">
        <v>3</v>
      </c>
      <c r="K51" s="15">
        <v>2</v>
      </c>
      <c r="L51" s="15">
        <v>1</v>
      </c>
      <c r="M51" s="15"/>
      <c r="N51" s="15"/>
      <c r="O51" s="15" t="s">
        <v>56</v>
      </c>
      <c r="P51" s="15">
        <v>0</v>
      </c>
      <c r="Q51" s="16">
        <v>0</v>
      </c>
      <c r="R51" s="16">
        <v>0</v>
      </c>
      <c r="S51" s="15">
        <v>-2</v>
      </c>
      <c r="T51" s="16">
        <v>0</v>
      </c>
      <c r="U51" s="16">
        <v>0</v>
      </c>
      <c r="V51" s="16">
        <v>0</v>
      </c>
      <c r="W51" s="16">
        <v>0</v>
      </c>
    </row>
    <row r="52" spans="3:23" ht="20.100000000000001" customHeight="1" x14ac:dyDescent="0.25">
      <c r="C52" s="20"/>
      <c r="D52" s="20"/>
      <c r="E52" s="15">
        <v>3</v>
      </c>
      <c r="F52" s="15">
        <v>1</v>
      </c>
      <c r="G52" s="15">
        <v>1</v>
      </c>
      <c r="H52" s="15">
        <v>1</v>
      </c>
      <c r="I52" s="15">
        <v>2</v>
      </c>
      <c r="J52" s="15">
        <v>5</v>
      </c>
      <c r="K52" s="15"/>
      <c r="L52" s="15"/>
      <c r="M52" s="15"/>
      <c r="N52" s="15"/>
      <c r="O52" s="15" t="s">
        <v>57</v>
      </c>
      <c r="P52" s="15">
        <v>0</v>
      </c>
      <c r="Q52" s="16">
        <v>0</v>
      </c>
      <c r="R52" s="16">
        <v>0</v>
      </c>
      <c r="S52" s="17">
        <v>5807714</v>
      </c>
      <c r="T52" s="18">
        <v>12125859</v>
      </c>
      <c r="U52" s="18">
        <v>4765250</v>
      </c>
      <c r="V52" s="18">
        <v>7360609</v>
      </c>
      <c r="W52" s="18">
        <v>-7360609</v>
      </c>
    </row>
    <row r="53" spans="3:23" ht="20.100000000000001" customHeight="1" x14ac:dyDescent="0.25">
      <c r="C53" s="20"/>
      <c r="D53" s="20"/>
      <c r="E53" s="15">
        <v>3</v>
      </c>
      <c r="F53" s="15">
        <v>1</v>
      </c>
      <c r="G53" s="15">
        <v>1</v>
      </c>
      <c r="H53" s="15">
        <v>1</v>
      </c>
      <c r="I53" s="15">
        <v>2</v>
      </c>
      <c r="J53" s="15">
        <v>5</v>
      </c>
      <c r="K53" s="15">
        <v>1</v>
      </c>
      <c r="L53" s="15"/>
      <c r="M53" s="15"/>
      <c r="N53" s="15"/>
      <c r="O53" s="15" t="s">
        <v>58</v>
      </c>
      <c r="P53" s="15">
        <v>0</v>
      </c>
      <c r="Q53" s="16">
        <v>0</v>
      </c>
      <c r="R53" s="16">
        <v>0</v>
      </c>
      <c r="S53" s="17">
        <v>5807714</v>
      </c>
      <c r="T53" s="18">
        <v>12125859</v>
      </c>
      <c r="U53" s="18">
        <v>4765250</v>
      </c>
      <c r="V53" s="18">
        <v>7360609</v>
      </c>
      <c r="W53" s="18">
        <v>-7360609</v>
      </c>
    </row>
    <row r="54" spans="3:23" ht="20.100000000000001" customHeight="1" x14ac:dyDescent="0.25">
      <c r="C54" s="20"/>
      <c r="D54" s="20"/>
      <c r="E54" s="15">
        <v>3</v>
      </c>
      <c r="F54" s="15">
        <v>1</v>
      </c>
      <c r="G54" s="15">
        <v>1</v>
      </c>
      <c r="H54" s="15">
        <v>1</v>
      </c>
      <c r="I54" s="15">
        <v>2</v>
      </c>
      <c r="J54" s="15">
        <v>5</v>
      </c>
      <c r="K54" s="15">
        <v>1</v>
      </c>
      <c r="L54" s="15">
        <v>8</v>
      </c>
      <c r="M54" s="15"/>
      <c r="N54" s="15"/>
      <c r="O54" s="15" t="s">
        <v>59</v>
      </c>
      <c r="P54" s="15">
        <v>0</v>
      </c>
      <c r="Q54" s="16">
        <v>0</v>
      </c>
      <c r="R54" s="16">
        <v>0</v>
      </c>
      <c r="S54" s="17">
        <v>5807714</v>
      </c>
      <c r="T54" s="18">
        <v>12125859</v>
      </c>
      <c r="U54" s="18">
        <v>4765250</v>
      </c>
      <c r="V54" s="18">
        <v>7360609</v>
      </c>
      <c r="W54" s="18">
        <v>-7360609</v>
      </c>
    </row>
    <row r="55" spans="3:23" ht="20.100000000000001" customHeight="1" x14ac:dyDescent="0.25">
      <c r="C55" s="20"/>
      <c r="D55" s="20"/>
      <c r="E55" s="15">
        <v>3</v>
      </c>
      <c r="F55" s="15">
        <v>1</v>
      </c>
      <c r="G55" s="15">
        <v>1</v>
      </c>
      <c r="H55" s="15">
        <v>1</v>
      </c>
      <c r="I55" s="15">
        <v>2</v>
      </c>
      <c r="J55" s="15">
        <v>5</v>
      </c>
      <c r="K55" s="15">
        <v>1</v>
      </c>
      <c r="L55" s="15">
        <v>8</v>
      </c>
      <c r="M55" s="15">
        <v>9</v>
      </c>
      <c r="N55" s="15"/>
      <c r="O55" s="15" t="s">
        <v>60</v>
      </c>
      <c r="P55" s="15">
        <v>0</v>
      </c>
      <c r="Q55" s="16">
        <v>0</v>
      </c>
      <c r="R55" s="16">
        <v>0</v>
      </c>
      <c r="S55" s="17">
        <v>5807714</v>
      </c>
      <c r="T55" s="18">
        <v>12125859</v>
      </c>
      <c r="U55" s="18">
        <v>4765250</v>
      </c>
      <c r="V55" s="18">
        <v>7360609</v>
      </c>
      <c r="W55" s="18">
        <v>-7360609</v>
      </c>
    </row>
    <row r="56" spans="3:23" ht="20.100000000000001" customHeight="1" x14ac:dyDescent="0.25">
      <c r="C56" s="20"/>
      <c r="D56" s="20"/>
      <c r="E56" s="15">
        <v>3</v>
      </c>
      <c r="F56" s="15">
        <v>1</v>
      </c>
      <c r="G56" s="15">
        <v>1</v>
      </c>
      <c r="H56" s="15">
        <v>1</v>
      </c>
      <c r="I56" s="15">
        <v>2</v>
      </c>
      <c r="J56" s="15">
        <v>5</v>
      </c>
      <c r="K56" s="15">
        <v>1</v>
      </c>
      <c r="L56" s="15">
        <v>8</v>
      </c>
      <c r="M56" s="15">
        <v>9</v>
      </c>
      <c r="N56" s="15">
        <v>1</v>
      </c>
      <c r="O56" s="15" t="s">
        <v>61</v>
      </c>
      <c r="P56" s="15">
        <v>0</v>
      </c>
      <c r="Q56" s="16">
        <v>0</v>
      </c>
      <c r="R56" s="16">
        <v>0</v>
      </c>
      <c r="S56" s="17">
        <v>5807714</v>
      </c>
      <c r="T56" s="18">
        <v>12125859</v>
      </c>
      <c r="U56" s="18">
        <v>4765250</v>
      </c>
      <c r="V56" s="18">
        <v>7360609</v>
      </c>
      <c r="W56" s="18">
        <v>-7360609</v>
      </c>
    </row>
    <row r="57" spans="3:23" ht="20.100000000000001" customHeight="1" x14ac:dyDescent="0.25">
      <c r="C57" s="20"/>
      <c r="D57" s="20"/>
      <c r="E57" s="15">
        <v>3</v>
      </c>
      <c r="F57" s="15">
        <v>1</v>
      </c>
      <c r="G57" s="15">
        <v>1</v>
      </c>
      <c r="H57" s="15">
        <v>1</v>
      </c>
      <c r="I57" s="15">
        <v>2</v>
      </c>
      <c r="J57" s="15">
        <v>6</v>
      </c>
      <c r="K57" s="15"/>
      <c r="L57" s="15"/>
      <c r="M57" s="15"/>
      <c r="N57" s="15"/>
      <c r="O57" s="15" t="s">
        <v>62</v>
      </c>
      <c r="P57" s="17">
        <v>6018111000</v>
      </c>
      <c r="Q57" s="16">
        <v>0</v>
      </c>
      <c r="R57" s="18">
        <v>6018111000</v>
      </c>
      <c r="S57" s="15">
        <v>0</v>
      </c>
      <c r="T57" s="18">
        <v>6018000000</v>
      </c>
      <c r="U57" s="18">
        <v>323535928.5</v>
      </c>
      <c r="V57" s="18">
        <v>5694464071.5</v>
      </c>
      <c r="W57" s="18">
        <v>323646928.5</v>
      </c>
    </row>
    <row r="58" spans="3:23" ht="20.100000000000001" customHeight="1" x14ac:dyDescent="0.25">
      <c r="C58" s="20"/>
      <c r="D58" s="20"/>
      <c r="E58" s="15">
        <v>3</v>
      </c>
      <c r="F58" s="15">
        <v>1</v>
      </c>
      <c r="G58" s="15">
        <v>1</v>
      </c>
      <c r="H58" s="15">
        <v>1</v>
      </c>
      <c r="I58" s="15">
        <v>2</v>
      </c>
      <c r="J58" s="15">
        <v>6</v>
      </c>
      <c r="K58" s="15">
        <v>5</v>
      </c>
      <c r="L58" s="15"/>
      <c r="M58" s="15"/>
      <c r="N58" s="15"/>
      <c r="O58" s="15" t="s">
        <v>63</v>
      </c>
      <c r="P58" s="15">
        <v>0</v>
      </c>
      <c r="Q58" s="16">
        <v>0</v>
      </c>
      <c r="R58" s="16">
        <v>0</v>
      </c>
      <c r="S58" s="15">
        <v>0</v>
      </c>
      <c r="T58" s="18">
        <v>6018000000</v>
      </c>
      <c r="U58" s="18">
        <v>323535928.5</v>
      </c>
      <c r="V58" s="18">
        <v>5694464071.5</v>
      </c>
      <c r="W58" s="18">
        <v>-5694464071.5</v>
      </c>
    </row>
    <row r="59" spans="3:23" ht="20.100000000000001" customHeight="1" x14ac:dyDescent="0.25">
      <c r="C59" s="20"/>
      <c r="D59" s="20"/>
      <c r="E59" s="15">
        <v>3</v>
      </c>
      <c r="F59" s="15">
        <v>1</v>
      </c>
      <c r="G59" s="15">
        <v>1</v>
      </c>
      <c r="H59" s="15">
        <v>1</v>
      </c>
      <c r="I59" s="15">
        <v>2</v>
      </c>
      <c r="J59" s="15">
        <v>6</v>
      </c>
      <c r="K59" s="15">
        <v>5</v>
      </c>
      <c r="L59" s="15">
        <v>2</v>
      </c>
      <c r="M59" s="15"/>
      <c r="N59" s="15"/>
      <c r="O59" s="15" t="s">
        <v>64</v>
      </c>
      <c r="P59" s="15">
        <v>0</v>
      </c>
      <c r="Q59" s="16">
        <v>0</v>
      </c>
      <c r="R59" s="16">
        <v>0</v>
      </c>
      <c r="S59" s="15">
        <v>0</v>
      </c>
      <c r="T59" s="18">
        <v>6018000000</v>
      </c>
      <c r="U59" s="18">
        <v>323535928.5</v>
      </c>
      <c r="V59" s="18">
        <v>5694464071.5</v>
      </c>
      <c r="W59" s="18">
        <v>-5694464071.5</v>
      </c>
    </row>
    <row r="60" spans="3:23" ht="20.100000000000001" customHeight="1" x14ac:dyDescent="0.25">
      <c r="C60" s="20"/>
      <c r="D60" s="20"/>
      <c r="E60" s="15">
        <v>3</v>
      </c>
      <c r="F60" s="15">
        <v>1</v>
      </c>
      <c r="G60" s="15">
        <v>1</v>
      </c>
      <c r="H60" s="15">
        <v>2</v>
      </c>
      <c r="I60" s="15"/>
      <c r="J60" s="15"/>
      <c r="K60" s="15"/>
      <c r="L60" s="15"/>
      <c r="M60" s="15"/>
      <c r="N60" s="15"/>
      <c r="O60" s="15" t="s">
        <v>41</v>
      </c>
      <c r="P60" s="17">
        <v>82078821000</v>
      </c>
      <c r="Q60" s="16">
        <v>0</v>
      </c>
      <c r="R60" s="18">
        <v>82078821000</v>
      </c>
      <c r="S60" s="17">
        <v>82720576762.479996</v>
      </c>
      <c r="T60" s="18">
        <v>83068768148.610001</v>
      </c>
      <c r="U60" s="18">
        <v>15057742</v>
      </c>
      <c r="V60" s="18">
        <v>83053710406.610001</v>
      </c>
      <c r="W60" s="18">
        <v>-974889406.61000001</v>
      </c>
    </row>
    <row r="61" spans="3:23" ht="20.100000000000001" customHeight="1" x14ac:dyDescent="0.25">
      <c r="C61" s="20"/>
      <c r="D61" s="20"/>
      <c r="E61" s="15">
        <v>3</v>
      </c>
      <c r="F61" s="15">
        <v>1</v>
      </c>
      <c r="G61" s="15">
        <v>1</v>
      </c>
      <c r="H61" s="15">
        <v>2</v>
      </c>
      <c r="I61" s="15">
        <v>2</v>
      </c>
      <c r="J61" s="15"/>
      <c r="K61" s="15"/>
      <c r="L61" s="15"/>
      <c r="M61" s="15"/>
      <c r="N61" s="15"/>
      <c r="O61" s="15" t="s">
        <v>65</v>
      </c>
      <c r="P61" s="17">
        <v>82000000000</v>
      </c>
      <c r="Q61" s="16">
        <v>0</v>
      </c>
      <c r="R61" s="18">
        <v>82000000000</v>
      </c>
      <c r="S61" s="17">
        <v>82000000000</v>
      </c>
      <c r="T61" s="18">
        <v>82000000000</v>
      </c>
      <c r="U61" s="16">
        <v>0</v>
      </c>
      <c r="V61" s="18">
        <v>82000000000</v>
      </c>
      <c r="W61" s="16">
        <v>0</v>
      </c>
    </row>
    <row r="62" spans="3:23" ht="20.100000000000001" customHeight="1" x14ac:dyDescent="0.25">
      <c r="C62" s="20"/>
      <c r="D62" s="20"/>
      <c r="E62" s="15">
        <v>3</v>
      </c>
      <c r="F62" s="15">
        <v>1</v>
      </c>
      <c r="G62" s="15">
        <v>1</v>
      </c>
      <c r="H62" s="15">
        <v>2</v>
      </c>
      <c r="I62" s="15">
        <v>2</v>
      </c>
      <c r="J62" s="15">
        <v>1</v>
      </c>
      <c r="K62" s="15"/>
      <c r="L62" s="15"/>
      <c r="M62" s="15"/>
      <c r="N62" s="15"/>
      <c r="O62" s="15" t="s">
        <v>66</v>
      </c>
      <c r="P62" s="15">
        <v>0</v>
      </c>
      <c r="Q62" s="16">
        <v>0</v>
      </c>
      <c r="R62" s="16">
        <v>0</v>
      </c>
      <c r="S62" s="17">
        <v>82000000000</v>
      </c>
      <c r="T62" s="18">
        <v>82000000000</v>
      </c>
      <c r="U62" s="16">
        <v>0</v>
      </c>
      <c r="V62" s="18">
        <v>82000000000</v>
      </c>
      <c r="W62" s="18">
        <v>-82000000000</v>
      </c>
    </row>
    <row r="63" spans="3:23" ht="20.100000000000001" customHeight="1" x14ac:dyDescent="0.25">
      <c r="C63" s="20"/>
      <c r="D63" s="20"/>
      <c r="E63" s="15">
        <v>3</v>
      </c>
      <c r="F63" s="15">
        <v>1</v>
      </c>
      <c r="G63" s="15">
        <v>1</v>
      </c>
      <c r="H63" s="15">
        <v>2</v>
      </c>
      <c r="I63" s="15">
        <v>2</v>
      </c>
      <c r="J63" s="15">
        <v>1</v>
      </c>
      <c r="K63" s="15">
        <v>1</v>
      </c>
      <c r="L63" s="15"/>
      <c r="M63" s="15"/>
      <c r="N63" s="15"/>
      <c r="O63" s="15" t="s">
        <v>67</v>
      </c>
      <c r="P63" s="15">
        <v>0</v>
      </c>
      <c r="Q63" s="16">
        <v>0</v>
      </c>
      <c r="R63" s="16">
        <v>0</v>
      </c>
      <c r="S63" s="17">
        <v>82000000000</v>
      </c>
      <c r="T63" s="18">
        <v>82000000000</v>
      </c>
      <c r="U63" s="16">
        <v>0</v>
      </c>
      <c r="V63" s="18">
        <v>82000000000</v>
      </c>
      <c r="W63" s="18">
        <v>-82000000000</v>
      </c>
    </row>
    <row r="64" spans="3:23" ht="20.100000000000001" customHeight="1" x14ac:dyDescent="0.25">
      <c r="C64" s="20"/>
      <c r="D64" s="20"/>
      <c r="E64" s="15">
        <v>3</v>
      </c>
      <c r="F64" s="15">
        <v>1</v>
      </c>
      <c r="G64" s="15">
        <v>1</v>
      </c>
      <c r="H64" s="15">
        <v>2</v>
      </c>
      <c r="I64" s="15">
        <v>5</v>
      </c>
      <c r="J64" s="15"/>
      <c r="K64" s="15"/>
      <c r="L64" s="15"/>
      <c r="M64" s="15"/>
      <c r="N64" s="15"/>
      <c r="O64" s="15" t="s">
        <v>42</v>
      </c>
      <c r="P64" s="17">
        <v>78821000</v>
      </c>
      <c r="Q64" s="16">
        <v>0</v>
      </c>
      <c r="R64" s="18">
        <v>78821000</v>
      </c>
      <c r="S64" s="17">
        <v>39881670.479999997</v>
      </c>
      <c r="T64" s="18">
        <v>222809129.02000001</v>
      </c>
      <c r="U64" s="16">
        <v>0</v>
      </c>
      <c r="V64" s="18">
        <v>222809129.02000001</v>
      </c>
      <c r="W64" s="18">
        <v>-143988129.02000001</v>
      </c>
    </row>
    <row r="65" spans="3:23" ht="20.100000000000001" customHeight="1" x14ac:dyDescent="0.25">
      <c r="C65" s="20"/>
      <c r="D65" s="20"/>
      <c r="E65" s="15">
        <v>3</v>
      </c>
      <c r="F65" s="15">
        <v>1</v>
      </c>
      <c r="G65" s="15">
        <v>1</v>
      </c>
      <c r="H65" s="15">
        <v>2</v>
      </c>
      <c r="I65" s="15">
        <v>5</v>
      </c>
      <c r="J65" s="15">
        <v>1</v>
      </c>
      <c r="K65" s="15"/>
      <c r="L65" s="15"/>
      <c r="M65" s="15"/>
      <c r="N65" s="15"/>
      <c r="O65" s="15" t="s">
        <v>43</v>
      </c>
      <c r="P65" s="15">
        <v>0</v>
      </c>
      <c r="Q65" s="16">
        <v>0</v>
      </c>
      <c r="R65" s="16">
        <v>0</v>
      </c>
      <c r="S65" s="17">
        <v>39881670.479999997</v>
      </c>
      <c r="T65" s="18">
        <v>222809129.02000001</v>
      </c>
      <c r="U65" s="16">
        <v>0</v>
      </c>
      <c r="V65" s="18">
        <v>222809129.02000001</v>
      </c>
      <c r="W65" s="18">
        <v>-222809129.02000001</v>
      </c>
    </row>
    <row r="66" spans="3:23" ht="20.100000000000001" customHeight="1" x14ac:dyDescent="0.25">
      <c r="C66" s="20"/>
      <c r="D66" s="20"/>
      <c r="E66" s="15">
        <v>3</v>
      </c>
      <c r="F66" s="15">
        <v>1</v>
      </c>
      <c r="G66" s="15">
        <v>1</v>
      </c>
      <c r="H66" s="15">
        <v>2</v>
      </c>
      <c r="I66" s="15">
        <v>5</v>
      </c>
      <c r="J66" s="15">
        <v>1</v>
      </c>
      <c r="K66" s="15">
        <v>2</v>
      </c>
      <c r="L66" s="15"/>
      <c r="M66" s="15"/>
      <c r="N66" s="15"/>
      <c r="O66" s="15" t="s">
        <v>44</v>
      </c>
      <c r="P66" s="15">
        <v>0</v>
      </c>
      <c r="Q66" s="16">
        <v>0</v>
      </c>
      <c r="R66" s="16">
        <v>0</v>
      </c>
      <c r="S66" s="17">
        <v>39881670.479999997</v>
      </c>
      <c r="T66" s="18">
        <v>222809129.02000001</v>
      </c>
      <c r="U66" s="16">
        <v>0</v>
      </c>
      <c r="V66" s="18">
        <v>222809129.02000001</v>
      </c>
      <c r="W66" s="18">
        <v>-222809129.02000001</v>
      </c>
    </row>
    <row r="67" spans="3:23" ht="20.100000000000001" customHeight="1" x14ac:dyDescent="0.25">
      <c r="C67" s="20"/>
      <c r="D67" s="20"/>
      <c r="E67" s="15">
        <v>3</v>
      </c>
      <c r="F67" s="15">
        <v>1</v>
      </c>
      <c r="G67" s="15">
        <v>1</v>
      </c>
      <c r="H67" s="15">
        <v>2</v>
      </c>
      <c r="I67" s="15">
        <v>5</v>
      </c>
      <c r="J67" s="15">
        <v>1</v>
      </c>
      <c r="K67" s="15">
        <v>2</v>
      </c>
      <c r="L67" s="15">
        <v>1</v>
      </c>
      <c r="M67" s="15"/>
      <c r="N67" s="15"/>
      <c r="O67" s="15" t="s">
        <v>45</v>
      </c>
      <c r="P67" s="15">
        <v>0</v>
      </c>
      <c r="Q67" s="16">
        <v>0</v>
      </c>
      <c r="R67" s="16">
        <v>0</v>
      </c>
      <c r="S67" s="17">
        <v>39881670.479999997</v>
      </c>
      <c r="T67" s="18">
        <v>222809129.02000001</v>
      </c>
      <c r="U67" s="16">
        <v>0</v>
      </c>
      <c r="V67" s="18">
        <v>222809129.02000001</v>
      </c>
      <c r="W67" s="18">
        <v>-222809129.02000001</v>
      </c>
    </row>
    <row r="68" spans="3:23" ht="20.100000000000001" customHeight="1" x14ac:dyDescent="0.25">
      <c r="C68" s="20"/>
      <c r="D68" s="20"/>
      <c r="E68" s="15">
        <v>3</v>
      </c>
      <c r="F68" s="15">
        <v>1</v>
      </c>
      <c r="G68" s="15">
        <v>1</v>
      </c>
      <c r="H68" s="15">
        <v>2</v>
      </c>
      <c r="I68" s="15">
        <v>13</v>
      </c>
      <c r="J68" s="15"/>
      <c r="K68" s="15"/>
      <c r="L68" s="15"/>
      <c r="M68" s="15"/>
      <c r="N68" s="15"/>
      <c r="O68" s="15" t="s">
        <v>68</v>
      </c>
      <c r="P68" s="15">
        <v>0</v>
      </c>
      <c r="Q68" s="16">
        <v>0</v>
      </c>
      <c r="R68" s="16">
        <v>0</v>
      </c>
      <c r="S68" s="17">
        <v>680695092</v>
      </c>
      <c r="T68" s="18">
        <v>845959019.59000003</v>
      </c>
      <c r="U68" s="18">
        <v>15057742</v>
      </c>
      <c r="V68" s="18">
        <v>830901277.59000003</v>
      </c>
      <c r="W68" s="18">
        <v>-830901277.59000003</v>
      </c>
    </row>
    <row r="69" spans="3:23" ht="20.100000000000001" customHeight="1" x14ac:dyDescent="0.25">
      <c r="C69" s="20"/>
      <c r="D69" s="20"/>
      <c r="E69" s="15">
        <v>3</v>
      </c>
      <c r="F69" s="15">
        <v>1</v>
      </c>
      <c r="G69" s="15">
        <v>1</v>
      </c>
      <c r="H69" s="15">
        <v>2</v>
      </c>
      <c r="I69" s="15">
        <v>13</v>
      </c>
      <c r="J69" s="15">
        <v>1</v>
      </c>
      <c r="K69" s="15"/>
      <c r="L69" s="15"/>
      <c r="M69" s="15"/>
      <c r="N69" s="15"/>
      <c r="O69" s="15" t="s">
        <v>69</v>
      </c>
      <c r="P69" s="15">
        <v>0</v>
      </c>
      <c r="Q69" s="16">
        <v>0</v>
      </c>
      <c r="R69" s="16">
        <v>0</v>
      </c>
      <c r="S69" s="17">
        <v>680695092</v>
      </c>
      <c r="T69" s="18">
        <v>845959019.59000003</v>
      </c>
      <c r="U69" s="18">
        <v>15057742</v>
      </c>
      <c r="V69" s="18">
        <v>830901277.59000003</v>
      </c>
      <c r="W69" s="18">
        <v>-830901277.59000003</v>
      </c>
    </row>
    <row r="70" spans="3:23" ht="20.100000000000001" customHeight="1" x14ac:dyDescent="0.25">
      <c r="C70" s="20"/>
      <c r="D70" s="20"/>
      <c r="E70" s="15">
        <v>3</v>
      </c>
      <c r="F70" s="15">
        <v>1</v>
      </c>
      <c r="G70" s="15">
        <v>1</v>
      </c>
      <c r="H70" s="15">
        <v>2</v>
      </c>
      <c r="I70" s="15">
        <v>13</v>
      </c>
      <c r="J70" s="15">
        <v>1</v>
      </c>
      <c r="K70" s="15">
        <v>1</v>
      </c>
      <c r="L70" s="15"/>
      <c r="M70" s="15"/>
      <c r="N70" s="15"/>
      <c r="O70" s="15" t="s">
        <v>70</v>
      </c>
      <c r="P70" s="15">
        <v>0</v>
      </c>
      <c r="Q70" s="16">
        <v>0</v>
      </c>
      <c r="R70" s="16">
        <v>0</v>
      </c>
      <c r="S70" s="17">
        <v>52567588</v>
      </c>
      <c r="T70" s="18">
        <v>155411950</v>
      </c>
      <c r="U70" s="16">
        <v>0</v>
      </c>
      <c r="V70" s="18">
        <v>155411950</v>
      </c>
      <c r="W70" s="18">
        <v>-155411950</v>
      </c>
    </row>
    <row r="71" spans="3:23" ht="20.100000000000001" customHeight="1" x14ac:dyDescent="0.25">
      <c r="C71" s="20"/>
      <c r="D71" s="20"/>
      <c r="E71" s="15">
        <v>3</v>
      </c>
      <c r="F71" s="15">
        <v>1</v>
      </c>
      <c r="G71" s="15">
        <v>1</v>
      </c>
      <c r="H71" s="15">
        <v>2</v>
      </c>
      <c r="I71" s="15">
        <v>13</v>
      </c>
      <c r="J71" s="15">
        <v>1</v>
      </c>
      <c r="K71" s="15">
        <v>3</v>
      </c>
      <c r="L71" s="15"/>
      <c r="M71" s="15"/>
      <c r="N71" s="15"/>
      <c r="O71" s="15" t="s">
        <v>71</v>
      </c>
      <c r="P71" s="15">
        <v>0</v>
      </c>
      <c r="Q71" s="16">
        <v>0</v>
      </c>
      <c r="R71" s="16">
        <v>0</v>
      </c>
      <c r="S71" s="17">
        <v>626147619</v>
      </c>
      <c r="T71" s="18">
        <v>688567184.59000003</v>
      </c>
      <c r="U71" s="18">
        <v>15057742</v>
      </c>
      <c r="V71" s="18">
        <v>673509442.59000003</v>
      </c>
      <c r="W71" s="18">
        <v>-673509442.59000003</v>
      </c>
    </row>
    <row r="72" spans="3:23" ht="20.100000000000001" customHeight="1" x14ac:dyDescent="0.25">
      <c r="C72" s="26"/>
      <c r="D72" s="26"/>
      <c r="E72" s="15">
        <v>3</v>
      </c>
      <c r="F72" s="15">
        <v>1</v>
      </c>
      <c r="G72" s="15">
        <v>1</v>
      </c>
      <c r="H72" s="15">
        <v>2</v>
      </c>
      <c r="I72" s="15">
        <v>13</v>
      </c>
      <c r="J72" s="15">
        <v>1</v>
      </c>
      <c r="K72" s="15">
        <v>5</v>
      </c>
      <c r="L72" s="15"/>
      <c r="M72" s="15"/>
      <c r="N72" s="15"/>
      <c r="O72" s="15" t="s">
        <v>72</v>
      </c>
      <c r="P72" s="15">
        <v>0</v>
      </c>
      <c r="Q72" s="16">
        <v>0</v>
      </c>
      <c r="R72" s="16">
        <v>0</v>
      </c>
      <c r="S72" s="17">
        <v>1979885</v>
      </c>
      <c r="T72" s="18">
        <v>1979885</v>
      </c>
      <c r="U72" s="16">
        <v>0</v>
      </c>
      <c r="V72" s="18">
        <v>1979885</v>
      </c>
      <c r="W72" s="18">
        <v>-1979885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PRESPUESTAL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 Barrera Ariza</dc:creator>
  <cp:lastModifiedBy>Maria del Pilar Barrera Ariza</cp:lastModifiedBy>
  <dcterms:created xsi:type="dcterms:W3CDTF">2024-05-28T13:54:07Z</dcterms:created>
  <dcterms:modified xsi:type="dcterms:W3CDTF">2024-05-28T13:56:02Z</dcterms:modified>
</cp:coreProperties>
</file>