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0" yWindow="32760" windowWidth="15135" windowHeight="3135" activeTab="0"/>
  </bookViews>
  <sheets>
    <sheet name="Hoja1" sheetId="1" r:id="rId1"/>
  </sheets>
  <definedNames>
    <definedName name="_xlfn.IFERROR" hidden="1">#NAME?</definedName>
  </definedNames>
  <calcPr fullCalcOnLoad="1"/>
</workbook>
</file>

<file path=xl/sharedStrings.xml><?xml version="1.0" encoding="utf-8"?>
<sst xmlns="http://schemas.openxmlformats.org/spreadsheetml/2006/main" count="103" uniqueCount="74">
  <si>
    <t>PLAN DE MEJORAMIENTO</t>
  </si>
  <si>
    <r>
      <t xml:space="preserve">NÚMERO CONSECUTIVO
</t>
    </r>
    <r>
      <rPr>
        <sz val="12"/>
        <color indexed="23"/>
        <rFont val="Arial Narrow"/>
        <family val="2"/>
      </rPr>
      <t>(Asignado por la OCI)</t>
    </r>
  </si>
  <si>
    <t>DOCUMENTACIÓN HALLAZGO O SITUACIÓN IDENTIFICADA</t>
  </si>
  <si>
    <t>ANALIZAR CAUSAS E IDENTIFICAR ACCIONES</t>
  </si>
  <si>
    <t>AUTOEVALUACIÒN  EFECTIVIDAD (las diligencia el líder del proceso para el caso de auditorías internas o externas )</t>
  </si>
  <si>
    <t>EVALUACIÒN DE EFECTIVIDAD OCI</t>
  </si>
  <si>
    <r>
      <t xml:space="preserve">PROCESO O TEMÁTICA
</t>
    </r>
    <r>
      <rPr>
        <sz val="12"/>
        <color indexed="23"/>
        <rFont val="Arial Narrow"/>
        <family val="2"/>
      </rPr>
      <t xml:space="preserve">(Elegir de la lista desplegable el proceso relacionado con la situación identificada o temática que corresponda) </t>
    </r>
  </si>
  <si>
    <r>
      <t xml:space="preserve">RESPONSABLE DEL PROCESO 
</t>
    </r>
    <r>
      <rPr>
        <sz val="12"/>
        <color indexed="23"/>
        <rFont val="Arial Narrow"/>
        <family val="2"/>
      </rPr>
      <t xml:space="preserve">(Diligencie el cargo del líder del proceso o responsable de la  dependencia que corresponda) </t>
    </r>
  </si>
  <si>
    <r>
      <t xml:space="preserve">FUENTE 
</t>
    </r>
    <r>
      <rPr>
        <sz val="12"/>
        <color indexed="23"/>
        <rFont val="Arial Narrow"/>
        <family val="2"/>
      </rPr>
      <t>(Elegir de la lista el origen de la situación identificada)</t>
    </r>
  </si>
  <si>
    <r>
      <t xml:space="preserve">TIPIFICACIÓN DE LA SITUACIÓN DETECTADA 
</t>
    </r>
    <r>
      <rPr>
        <sz val="12"/>
        <color indexed="23"/>
        <rFont val="Arial Narrow"/>
        <family val="2"/>
      </rPr>
      <t>(Elegir de la lista el tipo de situación identificada)</t>
    </r>
  </si>
  <si>
    <r>
      <t xml:space="preserve">DESCRIPCIÓN DE LA SITUACIÓN DETECTADA 
</t>
    </r>
    <r>
      <rPr>
        <sz val="12"/>
        <color indexed="23"/>
        <rFont val="Arial Narrow"/>
        <family val="2"/>
      </rPr>
      <t>(Detalla las debilidades encontradas o situaciones que son susceptibles de mejora)
Si la situación fue detectada en el ejercicio de auditoría, se transcribe el hallazgo tal como se presentó en el informe final de auditoría)</t>
    </r>
  </si>
  <si>
    <r>
      <t xml:space="preserve">DESCRIPCIÓN DE LA CAUSAS      
</t>
    </r>
    <r>
      <rPr>
        <sz val="12"/>
        <color indexed="55"/>
        <rFont val="Arial Narrow"/>
        <family val="2"/>
      </rPr>
      <t xml:space="preserve">Las causas (factores internos o externos) son los medios, las circunstancias y/o agentes que generaron o podrían generar la situación detectada.  (Enumere las causas iniciando con 1  y continue la numeración en orden ascendente)  </t>
    </r>
    <r>
      <rPr>
        <sz val="12"/>
        <color indexed="8"/>
        <rFont val="Arial Narrow"/>
        <family val="2"/>
      </rPr>
      <t xml:space="preserve">                     </t>
    </r>
  </si>
  <si>
    <r>
      <t xml:space="preserve">ACTIVIDADES
</t>
    </r>
    <r>
      <rPr>
        <sz val="12"/>
        <color indexed="55"/>
        <rFont val="Arial Narrow"/>
        <family val="2"/>
      </rPr>
      <t>(Describe las acciones puntuales a desarrollar. Se redacta en verbo en infinitivo y debe reflejar un propósito claro de tal forma que se puedan definir metas específicas) Para cada una de las actividades utiliza una fila diferente (NO combinar) se repite la información de las columnas anteriores "A-I"</t>
    </r>
  </si>
  <si>
    <r>
      <t xml:space="preserve">RESPONSABLE DE EJECUCIÓN 
</t>
    </r>
    <r>
      <rPr>
        <sz val="12"/>
        <color indexed="55"/>
        <rFont val="Arial Narrow"/>
        <family val="2"/>
      </rPr>
      <t xml:space="preserve">Nombre y cargo del servidor público o contratista que llevará a cabo la actividad </t>
    </r>
  </si>
  <si>
    <t>RESPONSABLE DE LA AUTOEVALUACIÒN</t>
  </si>
  <si>
    <t>FECHA DE LA AUTOEVALUACIÒN</t>
  </si>
  <si>
    <t>¿CONSIDERA USTED QUE LA ACCIÒN FUE EFECTIVA SI / NO POR QUÈ?</t>
  </si>
  <si>
    <t>CONSIDERA USTED QUE HAN DESAPARECIDO O SE HAN MODIFICADO LAS CAUSAS DE HECHO O DERECHOQUE DIERON ORIGEN AL HALLAZGO? SI/NO</t>
  </si>
  <si>
    <t>LAS SITUACIONES DESCRITAS EN EL HALLAZGO HAN OCURRIDO CON POSTERIORIDAD?
SI/NO</t>
  </si>
  <si>
    <t>RELACIONE LAS EVIDENCIAS O SOPORTES DE  EFECTIVIDAD</t>
  </si>
  <si>
    <t>NOMBRE DE LA AUDITORIA</t>
  </si>
  <si>
    <t>AUDITOR RESPONSABLE DE SEGUIMIENTO</t>
  </si>
  <si>
    <t>FECHA DE SEGUIMIENTO</t>
  </si>
  <si>
    <t>LA ACCION FUE EFECTIVA?
(Si/No)</t>
  </si>
  <si>
    <t>OBSERVACION / JUSTIFICACION 
(de la calificación de Efectividad - relacionar memorando o informe de efectividad)</t>
  </si>
  <si>
    <r>
      <t xml:space="preserve">Vo.Bo. REVISIÓN OAP
</t>
    </r>
    <r>
      <rPr>
        <sz val="10"/>
        <color indexed="8"/>
        <rFont val="Arial Narrow"/>
        <family val="2"/>
      </rPr>
      <t>Antes de ser firmado el formato debe tener Vo. Bo. del enlace de la OAP encargado(a) de asesorar al área/dependencia).</t>
    </r>
  </si>
  <si>
    <t xml:space="preserve">Nombre </t>
  </si>
  <si>
    <t xml:space="preserve">Firma </t>
  </si>
  <si>
    <t>Fecha Vencimiento Plan</t>
  </si>
  <si>
    <t>Fecha de Vo.Bo.</t>
  </si>
  <si>
    <t>2022-003A</t>
  </si>
  <si>
    <t>2022-003B</t>
  </si>
  <si>
    <t>2022-003C</t>
  </si>
  <si>
    <t>2022-003D</t>
  </si>
  <si>
    <t>DE02 REVISIÓN ESTRATÉGICA</t>
  </si>
  <si>
    <t xml:space="preserve">
Giselle Johanna Castelblanco Muñoz
Jefe Oficina Asesora de Planeación</t>
  </si>
  <si>
    <t>Informes de Ley y/o de Seguimiento</t>
  </si>
  <si>
    <t>Recomendaciones</t>
  </si>
  <si>
    <t>Presentar avances de la implementación del plan anticorrupción y de atención al ciudadano a la alta dirección a través del comité de control interno y a los ciudadanos, grupos de interés, funcionarios y contratistas a través de acciones de diálogo contenidas en la política de rendición de cuentas; realizar actividades de sensibilización que inviten a usuarios internos o externos a participar en la construcción de la estrategia anticorrupción de la SIC.</t>
  </si>
  <si>
    <t xml:space="preserve">1. El informe de rendición de cuentas general, base del espacio de diálogo audiencia pública, no incluye un aparte para los avances de la implementación del plan anticorrupción y de atención al ciudadano.
2. Se han realizado actividades de comunicación y sensibilización para cuando se generan las estrategias, pues resulta oportuno con las fechas de imposición legal. 
3. Se ha priorizado la instancia CGD para darle a conocer a la alta dirección los avances en la implementación del plan anticorrupción y de atención al ciudadano, por tanto, no se ha llevado al comité de control interno. </t>
  </si>
  <si>
    <t xml:space="preserve">Incluir en el informe de rendición de cuentas general un espacio para presentar los avances en la implementación del plan anticorrupción y de atención al ciudadano. </t>
  </si>
  <si>
    <t xml:space="preserve">Informe de rendición de cuentas con un aparte sobre los avances del plan anticorrupción y de atención al ciudadano. </t>
  </si>
  <si>
    <t>Acción de Mejora</t>
  </si>
  <si>
    <t>Erika Marca Sanabria
Contratista OAP</t>
  </si>
  <si>
    <t>Divulgar piezas de comunicación, en web y redes sociales, sobre el plan anticorrupción y de atención al ciudadano a nivel externo, con información clave de contexto y con enlace a la donde se encuentra disponible para consulta y seguimiento cada cuatro meses.</t>
  </si>
  <si>
    <t xml:space="preserve">Capturas de pantalla de las comunicaciones utilizadas en la sensibilización. </t>
  </si>
  <si>
    <t>Jhon Arias
Coordinador Grupo de Gestión y Fortalecimiento Institucional</t>
  </si>
  <si>
    <t xml:space="preserve">Solicitar a la oficina de control interno un espacio para presentar los avances en la implementación del plan anticorrupción y de atención al ciudadano. </t>
  </si>
  <si>
    <t xml:space="preserve">Presentación y acta del comité. </t>
  </si>
  <si>
    <t xml:space="preserve">Aplicar y recopilar la percepción de la ciudadanía frente al espacio de diálogo audiencia pública (incluir una pregunta abierta), para incluir sus resultados en el ejercicio de autoevaluación del equipo de RdC. </t>
  </si>
  <si>
    <t>1. Encuesta aplicada y tabulada. 
2. Informe de autoevaluación del equipo de RdC.</t>
  </si>
  <si>
    <t xml:space="preserve">Informe de seguimiento a la estrategia de rendición de cuentas: Implementar las acciones de la etapa de evaluación del ejercicio de rendición de cuentas, recopilar, sistematizar la evaluación de la gestión efectuada en los espacios de diálogo e interlocución para realimentar y mejorar los planes y la gestión institucional, hacer el seguimiento a la formulación e implementación de los compromisos y acciones de mejora resultantes y publicar los resultados para conocimiento de los ciudadanos. </t>
  </si>
  <si>
    <t>SÍ</t>
  </si>
  <si>
    <t>NO</t>
  </si>
  <si>
    <t xml:space="preserve">Es efectiva en la medida que al incluir en la estructura del informe, esta se convierte en una herramienta que nos recuerda el compromiso de compartir los resultados del PAAC con la ciudadanía, y de hacer un balance general, de manera sintética para ellos. </t>
  </si>
  <si>
    <t xml:space="preserve">1. El año pasado no hubo oportunidad de aplicar la encuesta de satisfacción de la audiencia pública, por tanto, no se pudo recopilar, hacer seguimiento y tomar acciones sobre la retroalimentación de la ciudadanía. 
2. No se ha aprovechado el espacio más amplio, la audiencia, para recopilar de manera más organizada las percepciones, es complejo porque se transmite en vivo por dos medios y los chats abiertos son difíciles de administrar, hay comentarios de todo tipo. </t>
  </si>
  <si>
    <r>
      <t xml:space="preserve">PRODUCTO ESPERADO
</t>
    </r>
    <r>
      <rPr>
        <sz val="12"/>
        <color indexed="55"/>
        <rFont val="Arial Narrow"/>
        <family val="2"/>
      </rPr>
      <t>(Establezca los resultados generados de la ejecución de cada una de las actividades planteadas, deben ser  cuantificables y  objeto de verificación)</t>
    </r>
  </si>
  <si>
    <t xml:space="preserve">Las actividades resultan efectivas en la medida que nos impulsan a tratar de ampliar los canales y los mensajes con los que compartimos la información, en la medida en que exploramos otros canales (por ejemplo SIC TV) y gráficamente, también se trata de hacerlo más amable, para así llamar la atención de la ciudadanía. </t>
  </si>
  <si>
    <t xml:space="preserve">Este escenario permitió reforzar el mensaje de compromiso de los directivos con las actividades de PAAC y diversificar los espacios de seguimiento, para que conozcan cómo avanza y se tomen decisiones al respecto, si fuere necesario. </t>
  </si>
  <si>
    <t xml:space="preserve">Resultó muy útil para identificar con mayor objetividad aspectos que debemos mantener en los próximos ejercicios y para hacer un autoexamen más concreto sobre aquello que se debe mejorar. Así la autoevaluación, versa sobre lo importante, no solo sobre lo reglamentario. </t>
  </si>
  <si>
    <t>El informe se encuentra publicado en el menú participa de la Entidad con un aparte dedicado a ello, página 77, "Resultados del PAAC". 
Enlace: https://www.sic.gov.co/sites/default/files/files/2022/Informe%20RdC%202022%20-%20V3(1).pdf</t>
  </si>
  <si>
    <t>Acta 02-2022 del 28 de julio de 2022, en el marco del Comité de Control Interno</t>
  </si>
  <si>
    <t>Los resultados y ejercicio de autoevaluación se realizó de  manera efectiva y se puso a disposición de la ciudadanía.
Enlace: https://www.sic.gov.co/sites/default/files/Informe_balance-28102022.pdf
La tabulación se encuentra en el siguiente enlace: 
https://forms.office.com/Pages/AnalysisPage.aspx?AnalyzerToken=hgCDhTJgEFyEdkBBXIjH0syerhOv1Y4X&amp;id=wu54lPeNSEmA03QKFuHcyoW2cXoD-udOqHmlkUeOTOVUQ1JGRkxaQ0MzQjkwVURBQ0EzQkxLRkk1TS4u</t>
  </si>
  <si>
    <t>https://its2sicgov-my.sharepoint.com/:f:/g/personal/oplaneacion_sic_gov_co/Eg9CWV8A3wJAhbKWd5GntngBsJIuNC80T8UGr_rB8q_R2w?e=I11Muu</t>
  </si>
  <si>
    <t>Paola Mejía</t>
  </si>
  <si>
    <t>Si</t>
  </si>
  <si>
    <r>
      <t xml:space="preserve">FECHA DE LA SITUACIÓN DETECTADA 
</t>
    </r>
    <r>
      <rPr>
        <sz val="12"/>
        <color indexed="55"/>
        <rFont val="Arial Narrow"/>
        <family val="2"/>
      </rPr>
      <t>(dd/mm/aaaa)
Indique la fecha en que se identifica el hallazgo o situación)</t>
    </r>
  </si>
  <si>
    <r>
      <t xml:space="preserve">TIPO DE ACCIÓN  
</t>
    </r>
    <r>
      <rPr>
        <b/>
        <sz val="12"/>
        <color indexed="55"/>
        <rFont val="Arial Narrow"/>
        <family val="2"/>
      </rPr>
      <t>I</t>
    </r>
    <r>
      <rPr>
        <sz val="12"/>
        <color indexed="55"/>
        <rFont val="Arial Narrow"/>
        <family val="2"/>
      </rPr>
      <t xml:space="preserve">ndique el tipo de acción a adelantar de acuerdo con la situación detectadas y la causa identificada. </t>
    </r>
  </si>
  <si>
    <r>
      <t xml:space="preserve">FECHA DE INICIO 
</t>
    </r>
    <r>
      <rPr>
        <sz val="12"/>
        <color indexed="55"/>
        <rFont val="Arial Narrow"/>
        <family val="2"/>
      </rPr>
      <t>(dd/mm/aaaa)
Indique la fecha de comienzo de ejecución de la actividad. Esta fecha debe ser igual o posterior a la fecha en la que se presenta este formato a la OCI</t>
    </r>
    <r>
      <rPr>
        <sz val="12"/>
        <color indexed="8"/>
        <rFont val="Arial Narrow"/>
        <family val="2"/>
      </rPr>
      <t xml:space="preserve"> </t>
    </r>
  </si>
  <si>
    <r>
      <t xml:space="preserve">FECHA DE FINALIZACIÓN
</t>
    </r>
    <r>
      <rPr>
        <sz val="12"/>
        <color indexed="55"/>
        <rFont val="Arial Narrow"/>
        <family val="2"/>
      </rPr>
      <t xml:space="preserve">(dd/mm/aaaa)
Indique fecha para la cual se estima finalizar la actividad. Los plazos establecidos deben considerar el tiempo requerido para alcanzar los productos esperados. </t>
    </r>
  </si>
  <si>
    <t>Se valida la efectividad de la actividad formulada, teniendo en cuenta que la estructura para construir el informe de rendición de cuentas de la entidad incluye el análisis y seguimiento al PAAC de la vigencia, por lo que se espera que la estructura se mantenga para los próximos  ejercicios de rendición de cuentas.</t>
  </si>
  <si>
    <t>Se valida la efectividad de la actividad formulada, teniendo en cuenta que se evidencia el uso y aprovechamiento de los canales de comunicación para socializar el PAAC con los grupos de valor, se recomienda revisar la viabilidad de medir y monitorear el impacto que este tipo de publicaciones genera en los usuarios.</t>
  </si>
  <si>
    <t>Se valida la efectividad de la actividad formulada, teniendo en cuenta que los espacios generados para socializar los avances al PAAC permiten la participación de órganos colectivos y la participación de los mismos.</t>
  </si>
  <si>
    <t>El responsable de la autoevaluación remitió el informe que consolida las respuestas a la encuesta formulada y el análisis de la misma, lo anterior debido a que los enlaces que se remiten no estaban funcionando. El informe permite evidenciar conclusiones a tener en cuenta para el ejercicio de la audiencia pública que deberán ser tenidos en cuenta, se considera que la actividad fue efectiva.</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</si>
</sst>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US$&quot;#,##0;\-&quot;US$&quot;#,##0"/>
    <numFmt numFmtId="171" formatCode="&quot;US$&quot;#,##0;[Red]\-&quot;US$&quot;#,##0"/>
    <numFmt numFmtId="172" formatCode="&quot;US$&quot;#,##0.00;\-&quot;US$&quot;#,##0.00"/>
    <numFmt numFmtId="173" formatCode="&quot;US$&quot;#,##0.00;[Red]\-&quot;US$&quot;#,##0.00"/>
    <numFmt numFmtId="174" formatCode="_-&quot;US$&quot;* #,##0_-;\-&quot;US$&quot;* #,##0_-;_-&quot;US$&quot;* &quot;-&quot;_-;_-@_-"/>
    <numFmt numFmtId="175" formatCode="_-&quot;US$&quot;* #,##0.00_-;\-&quot;US$&quot;* #,##0.00_-;_-&quot;US$&quot;* &quot;-&quot;??_-;_-@_-"/>
    <numFmt numFmtId="176" formatCode="[$-240A]d&quot; de &quot;mmmm&quot; de &quot;yyyy;@"/>
    <numFmt numFmtId="177" formatCode="dd/mm/yyyy;@"/>
    <numFmt numFmtId="178" formatCode="d/mm/yyyy;@"/>
    <numFmt numFmtId="179" formatCode="yyyy\-mm\-dd;@"/>
    <numFmt numFmtId="180" formatCode="[$-240A]dddd\,\ d\ &quot;de&quot;\ mmmm\ &quot;de&quot;\ yyyy"/>
    <numFmt numFmtId="181" formatCode="[$-240A]h:mm:ss\ AM/PM"/>
  </numFmts>
  <fonts count="58">
    <font>
      <sz val="11"/>
      <color theme="1"/>
      <name val="Calibri"/>
      <family val="2"/>
    </font>
    <font>
      <sz val="11"/>
      <color indexed="8"/>
      <name val="Calibri"/>
      <family val="2"/>
    </font>
    <font>
      <sz val="10"/>
      <name val="Arial Narrow"/>
      <family val="2"/>
    </font>
    <font>
      <b/>
      <sz val="48"/>
      <name val="Arial Narrow"/>
      <family val="2"/>
    </font>
    <font>
      <b/>
      <sz val="12"/>
      <name val="Arial Narrow"/>
      <family val="2"/>
    </font>
    <font>
      <sz val="12"/>
      <color indexed="23"/>
      <name val="Arial Narrow"/>
      <family val="2"/>
    </font>
    <font>
      <sz val="12"/>
      <color indexed="55"/>
      <name val="Arial Narrow"/>
      <family val="2"/>
    </font>
    <font>
      <sz val="12"/>
      <color indexed="8"/>
      <name val="Arial Narrow"/>
      <family val="2"/>
    </font>
    <font>
      <b/>
      <sz val="12"/>
      <color indexed="55"/>
      <name val="Arial Narrow"/>
      <family val="2"/>
    </font>
    <font>
      <b/>
      <sz val="11"/>
      <name val="Arial Narrow"/>
      <family val="2"/>
    </font>
    <font>
      <sz val="10"/>
      <color indexed="8"/>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Narrow"/>
      <family val="2"/>
    </font>
    <font>
      <b/>
      <sz val="11"/>
      <color indexed="8"/>
      <name val="Arial Narrow"/>
      <family val="2"/>
    </font>
    <font>
      <b/>
      <sz val="10"/>
      <color indexed="8"/>
      <name val="Arial Narrow"/>
      <family val="2"/>
    </font>
    <font>
      <b/>
      <sz val="12"/>
      <color indexed="8"/>
      <name val="Arial Narrow"/>
      <family val="2"/>
    </font>
    <font>
      <b/>
      <sz val="12"/>
      <color indexed="9"/>
      <name val="Arial Narrow"/>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Narrow"/>
      <family val="2"/>
    </font>
    <font>
      <b/>
      <sz val="11"/>
      <color theme="1"/>
      <name val="Arial Narrow"/>
      <family val="2"/>
    </font>
    <font>
      <b/>
      <sz val="10"/>
      <color theme="1"/>
      <name val="Arial Narrow"/>
      <family val="2"/>
    </font>
    <font>
      <sz val="10"/>
      <color theme="1"/>
      <name val="Arial Narrow"/>
      <family val="2"/>
    </font>
    <font>
      <b/>
      <sz val="12"/>
      <color theme="0"/>
      <name val="Arial Narrow"/>
      <family val="2"/>
    </font>
    <font>
      <b/>
      <sz val="12"/>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002060"/>
        <bgColor indexed="64"/>
      </patternFill>
    </fill>
    <fill>
      <patternFill patternType="solid">
        <fgColor theme="3" tint="0.799979984760284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right style="medium"/>
      <top style="medium"/>
      <bottom style="medium"/>
    </border>
    <border>
      <left style="medium"/>
      <right style="thin"/>
      <top/>
      <bottom style="thin"/>
    </border>
    <border>
      <left style="medium"/>
      <right style="thin"/>
      <top style="thin"/>
      <bottom/>
    </border>
    <border>
      <left style="thin"/>
      <right style="thin"/>
      <top/>
      <bottom style="thin"/>
    </border>
    <border>
      <left style="thin"/>
      <right style="thin"/>
      <top style="thin"/>
      <bottom/>
    </border>
    <border>
      <left style="thin"/>
      <right/>
      <top/>
      <bottom style="thin"/>
    </border>
    <border>
      <left style="thin"/>
      <right/>
      <top style="thin"/>
      <bottom style="thin"/>
    </border>
    <border>
      <left style="thin"/>
      <right/>
      <top style="thin"/>
      <bottom/>
    </border>
    <border>
      <left/>
      <right/>
      <top/>
      <bottom style="thin"/>
    </border>
    <border>
      <left/>
      <right/>
      <top style="thin"/>
      <bottom style="thin"/>
    </border>
    <border>
      <left/>
      <right/>
      <top style="thin"/>
      <bottom/>
    </border>
    <border>
      <left style="thin"/>
      <right style="medium"/>
      <top/>
      <bottom style="thin"/>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114">
    <xf numFmtId="0" fontId="0" fillId="0" borderId="0" xfId="0" applyFont="1" applyAlignment="1">
      <alignment/>
    </xf>
    <xf numFmtId="0" fontId="52" fillId="0" borderId="0" xfId="0" applyFont="1" applyAlignment="1">
      <alignment/>
    </xf>
    <xf numFmtId="0" fontId="2" fillId="33" borderId="10" xfId="0"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wrapText="1"/>
      <protection locked="0"/>
    </xf>
    <xf numFmtId="0" fontId="53" fillId="2" borderId="12" xfId="0" applyFont="1" applyFill="1" applyBorder="1" applyAlignment="1">
      <alignment vertical="center"/>
    </xf>
    <xf numFmtId="0" fontId="2" fillId="0" borderId="0" xfId="0" applyFont="1" applyAlignment="1" applyProtection="1">
      <alignment horizontal="center" vertical="center" wrapText="1"/>
      <protection locked="0"/>
    </xf>
    <xf numFmtId="179" fontId="2" fillId="0" borderId="0" xfId="0" applyNumberFormat="1" applyFont="1" applyAlignment="1" applyProtection="1">
      <alignment horizontal="center" vertical="center" wrapText="1"/>
      <protection locked="0"/>
    </xf>
    <xf numFmtId="0" fontId="53" fillId="2" borderId="13" xfId="0" applyFont="1" applyFill="1" applyBorder="1" applyAlignment="1">
      <alignment vertical="center"/>
    </xf>
    <xf numFmtId="0" fontId="54" fillId="2" borderId="14" xfId="0" applyFont="1" applyFill="1" applyBorder="1" applyAlignment="1">
      <alignment vertical="center" wrapText="1"/>
    </xf>
    <xf numFmtId="0" fontId="52" fillId="0" borderId="0" xfId="0" applyFont="1" applyAlignment="1">
      <alignment horizontal="center" vertical="center" wrapText="1"/>
    </xf>
    <xf numFmtId="179" fontId="52" fillId="0" borderId="0" xfId="0" applyNumberFormat="1" applyFont="1" applyAlignment="1">
      <alignment horizontal="center" vertical="center"/>
    </xf>
    <xf numFmtId="0" fontId="2" fillId="33" borderId="15" xfId="0" applyFont="1" applyFill="1" applyBorder="1" applyAlignment="1" applyProtection="1">
      <alignment horizontal="center" vertical="center" wrapText="1"/>
      <protection locked="0"/>
    </xf>
    <xf numFmtId="14" fontId="2" fillId="33" borderId="15" xfId="0" applyNumberFormat="1" applyFont="1" applyFill="1" applyBorder="1" applyAlignment="1" applyProtection="1">
      <alignment horizontal="center" vertical="center" wrapText="1"/>
      <protection locked="0"/>
    </xf>
    <xf numFmtId="14" fontId="55" fillId="0" borderId="10" xfId="0" applyNumberFormat="1" applyFont="1" applyBorder="1" applyAlignment="1">
      <alignment horizontal="center" vertical="center"/>
    </xf>
    <xf numFmtId="0" fontId="55" fillId="0" borderId="10" xfId="0" applyFont="1" applyBorder="1" applyAlignment="1">
      <alignment horizontal="center" vertical="center" wrapText="1"/>
    </xf>
    <xf numFmtId="0" fontId="55" fillId="0" borderId="10" xfId="0" applyFont="1" applyBorder="1" applyAlignment="1">
      <alignment horizontal="center" vertical="center"/>
    </xf>
    <xf numFmtId="14" fontId="55" fillId="0" borderId="10" xfId="0" applyNumberFormat="1" applyFont="1" applyBorder="1" applyAlignment="1">
      <alignment horizontal="center" vertical="center" wrapText="1"/>
    </xf>
    <xf numFmtId="178" fontId="2" fillId="0" borderId="10" xfId="0" applyNumberFormat="1" applyFont="1" applyBorder="1" applyAlignment="1" applyProtection="1">
      <alignment horizontal="center" vertical="center" wrapText="1"/>
      <protection locked="0"/>
    </xf>
    <xf numFmtId="0" fontId="2" fillId="34" borderId="12" xfId="0" applyFont="1" applyFill="1" applyBorder="1" applyAlignment="1" applyProtection="1">
      <alignment horizontal="center" vertical="center" wrapText="1"/>
      <protection locked="0"/>
    </xf>
    <xf numFmtId="0" fontId="55" fillId="0" borderId="11" xfId="0" applyFont="1" applyBorder="1" applyAlignment="1">
      <alignment horizontal="center" vertical="center" wrapText="1"/>
    </xf>
    <xf numFmtId="0" fontId="55" fillId="0" borderId="11" xfId="0" applyFont="1" applyBorder="1" applyAlignment="1">
      <alignment horizontal="center" vertical="center"/>
    </xf>
    <xf numFmtId="178" fontId="55" fillId="0" borderId="11" xfId="0" applyNumberFormat="1" applyFont="1" applyBorder="1" applyAlignment="1">
      <alignment horizontal="center" vertical="center"/>
    </xf>
    <xf numFmtId="0" fontId="42" fillId="0" borderId="10" xfId="46" applyBorder="1" applyAlignment="1">
      <alignment horizontal="center" vertical="center" wrapText="1"/>
    </xf>
    <xf numFmtId="14" fontId="55" fillId="0" borderId="15" xfId="0" applyNumberFormat="1" applyFont="1" applyBorder="1" applyAlignment="1">
      <alignment horizontal="center" vertical="center"/>
    </xf>
    <xf numFmtId="0" fontId="55" fillId="0" borderId="15" xfId="0" applyFont="1" applyBorder="1" applyAlignment="1">
      <alignment horizontal="center" vertical="center" wrapText="1"/>
    </xf>
    <xf numFmtId="0" fontId="55" fillId="0" borderId="15" xfId="0" applyFont="1" applyBorder="1" applyAlignment="1">
      <alignment horizontal="center" vertical="center"/>
    </xf>
    <xf numFmtId="14" fontId="55" fillId="0" borderId="15" xfId="0" applyNumberFormat="1" applyFont="1" applyBorder="1" applyAlignment="1">
      <alignment horizontal="center" vertical="center" wrapText="1"/>
    </xf>
    <xf numFmtId="0" fontId="55" fillId="0" borderId="16" xfId="0" applyFont="1" applyBorder="1" applyAlignment="1">
      <alignment horizontal="center" vertical="center" wrapText="1"/>
    </xf>
    <xf numFmtId="0" fontId="2" fillId="34" borderId="13" xfId="0" applyFont="1" applyFill="1" applyBorder="1" applyAlignment="1" applyProtection="1">
      <alignment horizontal="center" vertical="center" wrapText="1"/>
      <protection locked="0"/>
    </xf>
    <xf numFmtId="0" fontId="55" fillId="0" borderId="17" xfId="0" applyFont="1" applyBorder="1" applyAlignment="1">
      <alignment horizontal="center" vertical="center" wrapText="1"/>
    </xf>
    <xf numFmtId="0" fontId="2" fillId="34" borderId="14" xfId="0"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34" borderId="11" xfId="0" applyFont="1" applyFill="1" applyBorder="1" applyAlignment="1" applyProtection="1">
      <alignment horizontal="center" vertical="center" wrapText="1"/>
      <protection locked="0"/>
    </xf>
    <xf numFmtId="178" fontId="2" fillId="0" borderId="11" xfId="0" applyNumberFormat="1" applyFont="1" applyBorder="1" applyAlignment="1" applyProtection="1">
      <alignment horizontal="center" vertical="center" wrapText="1"/>
      <protection locked="0"/>
    </xf>
    <xf numFmtId="14" fontId="55" fillId="0" borderId="11" xfId="0" applyNumberFormat="1" applyFont="1" applyBorder="1" applyAlignment="1">
      <alignment horizontal="center" vertical="center"/>
    </xf>
    <xf numFmtId="14" fontId="55" fillId="0" borderId="11" xfId="0" applyNumberFormat="1" applyFont="1" applyBorder="1" applyAlignment="1">
      <alignment horizontal="center" vertical="center" wrapText="1"/>
    </xf>
    <xf numFmtId="0" fontId="55" fillId="0" borderId="18" xfId="0" applyFont="1" applyBorder="1" applyAlignment="1">
      <alignment horizontal="center" vertical="center" wrapText="1"/>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4" fillId="35" borderId="22" xfId="0" applyFont="1" applyFill="1" applyBorder="1" applyAlignment="1" applyProtection="1">
      <alignment horizontal="center" vertical="center" wrapText="1"/>
      <protection locked="0"/>
    </xf>
    <xf numFmtId="0" fontId="4" fillId="35" borderId="23" xfId="0" applyFont="1" applyFill="1" applyBorder="1" applyAlignment="1" applyProtection="1">
      <alignment horizontal="center" vertical="center" wrapText="1"/>
      <protection locked="0"/>
    </xf>
    <xf numFmtId="0" fontId="4" fillId="35" borderId="24" xfId="0" applyFont="1" applyFill="1" applyBorder="1" applyAlignment="1" applyProtection="1">
      <alignment horizontal="center" vertical="center" wrapText="1"/>
      <protection locked="0"/>
    </xf>
    <xf numFmtId="0" fontId="4" fillId="35" borderId="20" xfId="0" applyFont="1" applyFill="1" applyBorder="1" applyAlignment="1" applyProtection="1">
      <alignment horizontal="center" vertical="center" wrapText="1"/>
      <protection locked="0"/>
    </xf>
    <xf numFmtId="0" fontId="4" fillId="35" borderId="25"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176" fontId="4" fillId="2" borderId="26" xfId="0" applyNumberFormat="1" applyFont="1" applyFill="1" applyBorder="1" applyAlignment="1">
      <alignment horizontal="center" vertical="center" wrapText="1"/>
    </xf>
    <xf numFmtId="176" fontId="4" fillId="2" borderId="13" xfId="0" applyNumberFormat="1" applyFont="1" applyFill="1" applyBorder="1" applyAlignment="1">
      <alignment horizontal="center" vertical="center" wrapText="1"/>
    </xf>
    <xf numFmtId="176" fontId="4" fillId="2" borderId="27" xfId="0" applyNumberFormat="1" applyFont="1" applyFill="1" applyBorder="1" applyAlignment="1">
      <alignment horizontal="center" vertical="center" wrapText="1"/>
    </xf>
    <xf numFmtId="177" fontId="4" fillId="2" borderId="28" xfId="0" applyNumberFormat="1" applyFont="1" applyFill="1" applyBorder="1" applyAlignment="1">
      <alignment horizontal="center" vertical="center" wrapText="1"/>
    </xf>
    <xf numFmtId="177" fontId="4" fillId="2" borderId="10" xfId="0" applyNumberFormat="1" applyFont="1" applyFill="1" applyBorder="1" applyAlignment="1">
      <alignment horizontal="center" vertical="center" wrapText="1"/>
    </xf>
    <xf numFmtId="177" fontId="4" fillId="2" borderId="29" xfId="0" applyNumberFormat="1"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176" fontId="4" fillId="2" borderId="31" xfId="0" applyNumberFormat="1" applyFont="1" applyFill="1" applyBorder="1" applyAlignment="1">
      <alignment horizontal="center" vertical="center" wrapText="1"/>
    </xf>
    <xf numFmtId="176" fontId="4" fillId="2" borderId="32" xfId="0" applyNumberFormat="1" applyFont="1" applyFill="1" applyBorder="1" applyAlignment="1">
      <alignment horizontal="center" vertical="center" wrapText="1"/>
    </xf>
    <xf numFmtId="49" fontId="4" fillId="35" borderId="33" xfId="0" applyNumberFormat="1" applyFont="1" applyFill="1" applyBorder="1" applyAlignment="1" applyProtection="1">
      <alignment horizontal="center" vertical="center" wrapText="1"/>
      <protection locked="0"/>
    </xf>
    <xf numFmtId="49" fontId="4" fillId="35" borderId="34" xfId="0" applyNumberFormat="1" applyFont="1" applyFill="1" applyBorder="1" applyAlignment="1" applyProtection="1">
      <alignment horizontal="center" vertical="center" wrapText="1"/>
      <protection locked="0"/>
    </xf>
    <xf numFmtId="49" fontId="4" fillId="35" borderId="35" xfId="0" applyNumberFormat="1" applyFont="1" applyFill="1" applyBorder="1" applyAlignment="1" applyProtection="1">
      <alignment horizontal="center" vertical="center" wrapText="1"/>
      <protection locked="0"/>
    </xf>
    <xf numFmtId="0" fontId="56" fillId="36" borderId="28" xfId="0" applyFont="1" applyFill="1" applyBorder="1" applyAlignment="1">
      <alignment horizontal="center" vertical="center" wrapText="1"/>
    </xf>
    <xf numFmtId="0" fontId="56" fillId="36" borderId="10" xfId="0" applyFont="1" applyFill="1" applyBorder="1" applyAlignment="1">
      <alignment horizontal="center" vertical="center" wrapText="1"/>
    </xf>
    <xf numFmtId="0" fontId="56" fillId="36" borderId="29" xfId="0" applyFont="1" applyFill="1" applyBorder="1" applyAlignment="1">
      <alignment horizontal="center" vertical="center" wrapText="1"/>
    </xf>
    <xf numFmtId="0" fontId="56" fillId="36" borderId="36" xfId="0" applyFont="1" applyFill="1" applyBorder="1" applyAlignment="1">
      <alignment horizontal="center" vertical="center" wrapText="1"/>
    </xf>
    <xf numFmtId="0" fontId="56" fillId="36" borderId="17" xfId="0" applyFont="1" applyFill="1" applyBorder="1" applyAlignment="1">
      <alignment horizontal="center" vertical="center" wrapText="1"/>
    </xf>
    <xf numFmtId="0" fontId="56" fillId="36" borderId="37" xfId="0" applyFont="1" applyFill="1" applyBorder="1" applyAlignment="1">
      <alignment horizontal="center" vertical="center" wrapText="1"/>
    </xf>
    <xf numFmtId="0" fontId="9" fillId="13" borderId="28"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9" fillId="13" borderId="29" xfId="0" applyFont="1" applyFill="1" applyBorder="1" applyAlignment="1">
      <alignment horizontal="center" vertical="center" wrapText="1"/>
    </xf>
    <xf numFmtId="176" fontId="4" fillId="13" borderId="28" xfId="0" applyNumberFormat="1" applyFont="1" applyFill="1" applyBorder="1" applyAlignment="1">
      <alignment horizontal="center" vertical="center" wrapText="1"/>
    </xf>
    <xf numFmtId="176" fontId="4" fillId="13" borderId="10" xfId="0" applyNumberFormat="1" applyFont="1" applyFill="1" applyBorder="1" applyAlignment="1">
      <alignment horizontal="center" vertical="center" wrapText="1"/>
    </xf>
    <xf numFmtId="176" fontId="4" fillId="13" borderId="29" xfId="0" applyNumberFormat="1" applyFont="1" applyFill="1" applyBorder="1" applyAlignment="1">
      <alignment horizontal="center" vertical="center" wrapText="1"/>
    </xf>
    <xf numFmtId="0" fontId="4" fillId="13" borderId="28"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13" borderId="29" xfId="0" applyFont="1" applyFill="1" applyBorder="1" applyAlignment="1">
      <alignment horizontal="center" vertical="center" wrapText="1"/>
    </xf>
    <xf numFmtId="0" fontId="57" fillId="6" borderId="19" xfId="0" applyFont="1" applyFill="1" applyBorder="1" applyAlignment="1">
      <alignment horizontal="center" vertical="center"/>
    </xf>
    <xf numFmtId="0" fontId="57" fillId="6" borderId="20" xfId="0" applyFont="1" applyFill="1" applyBorder="1" applyAlignment="1">
      <alignment horizontal="center" vertical="center"/>
    </xf>
    <xf numFmtId="0" fontId="57" fillId="6" borderId="25" xfId="0" applyFont="1" applyFill="1" applyBorder="1" applyAlignment="1">
      <alignment horizontal="center" vertical="center"/>
    </xf>
    <xf numFmtId="0" fontId="57" fillId="14" borderId="28" xfId="0" applyFont="1" applyFill="1" applyBorder="1" applyAlignment="1">
      <alignment horizontal="center" vertical="center" wrapText="1"/>
    </xf>
    <xf numFmtId="0" fontId="57" fillId="14" borderId="10" xfId="0" applyFont="1" applyFill="1" applyBorder="1" applyAlignment="1">
      <alignment horizontal="center" vertical="center" wrapText="1"/>
    </xf>
    <xf numFmtId="0" fontId="57" fillId="14" borderId="29" xfId="0" applyFont="1" applyFill="1" applyBorder="1" applyAlignment="1">
      <alignment horizontal="center" vertical="center" wrapText="1"/>
    </xf>
    <xf numFmtId="0" fontId="4" fillId="35" borderId="36" xfId="0" applyFont="1" applyFill="1" applyBorder="1" applyAlignment="1" applyProtection="1">
      <alignment horizontal="center" vertical="center" wrapText="1"/>
      <protection locked="0"/>
    </xf>
    <xf numFmtId="0" fontId="4" fillId="35" borderId="17" xfId="0" applyFont="1" applyFill="1" applyBorder="1" applyAlignment="1" applyProtection="1">
      <alignment horizontal="center" vertical="center" wrapText="1"/>
      <protection locked="0"/>
    </xf>
    <xf numFmtId="0" fontId="4" fillId="35" borderId="37" xfId="0" applyFont="1" applyFill="1" applyBorder="1" applyAlignment="1" applyProtection="1">
      <alignment horizontal="center" vertical="center" wrapText="1"/>
      <protection locked="0"/>
    </xf>
    <xf numFmtId="176" fontId="4" fillId="2" borderId="28" xfId="0" applyNumberFormat="1" applyFont="1" applyFill="1" applyBorder="1" applyAlignment="1">
      <alignment horizontal="center" vertical="center" wrapText="1"/>
    </xf>
    <xf numFmtId="176" fontId="4" fillId="2" borderId="10" xfId="0" applyNumberFormat="1" applyFont="1" applyFill="1" applyBorder="1" applyAlignment="1">
      <alignment horizontal="center" vertical="center" wrapText="1"/>
    </xf>
    <xf numFmtId="176" fontId="4" fillId="2" borderId="29" xfId="0" applyNumberFormat="1" applyFont="1" applyFill="1" applyBorder="1" applyAlignment="1">
      <alignment horizontal="center" vertical="center" wrapText="1"/>
    </xf>
    <xf numFmtId="0" fontId="4" fillId="13" borderId="19" xfId="0" applyFont="1" applyFill="1" applyBorder="1" applyAlignment="1" applyProtection="1">
      <alignment horizontal="center" vertical="center"/>
      <protection locked="0"/>
    </xf>
    <xf numFmtId="0" fontId="4" fillId="13" borderId="20" xfId="0" applyFont="1" applyFill="1" applyBorder="1" applyAlignment="1" applyProtection="1">
      <alignment horizontal="center" vertical="center"/>
      <protection locked="0"/>
    </xf>
    <xf numFmtId="0" fontId="4" fillId="13" borderId="25"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0" fontId="52" fillId="0" borderId="11" xfId="0" applyFont="1" applyBorder="1" applyAlignment="1" applyProtection="1">
      <alignment horizontal="center" vertical="center"/>
      <protection hidden="1" locked="0"/>
    </xf>
    <xf numFmtId="0" fontId="52" fillId="0" borderId="18" xfId="0" applyFont="1" applyBorder="1" applyAlignment="1" applyProtection="1">
      <alignment horizontal="center" vertical="center"/>
      <protection hidden="1" locked="0"/>
    </xf>
    <xf numFmtId="0" fontId="54" fillId="37" borderId="38" xfId="0" applyFont="1" applyFill="1" applyBorder="1" applyAlignment="1">
      <alignment horizontal="center" vertical="center" wrapText="1"/>
    </xf>
    <xf numFmtId="0" fontId="54" fillId="37" borderId="39" xfId="0" applyFont="1" applyFill="1" applyBorder="1" applyAlignment="1">
      <alignment horizontal="center" vertical="center" wrapText="1"/>
    </xf>
    <xf numFmtId="0" fontId="54" fillId="37" borderId="40" xfId="0" applyFont="1" applyFill="1" applyBorder="1" applyAlignment="1">
      <alignment horizontal="center" vertical="center" wrapText="1"/>
    </xf>
    <xf numFmtId="0" fontId="54" fillId="37" borderId="41" xfId="0" applyFont="1" applyFill="1" applyBorder="1" applyAlignment="1">
      <alignment horizontal="center" vertical="center" wrapText="1"/>
    </xf>
    <xf numFmtId="0" fontId="54" fillId="37" borderId="0" xfId="0" applyFont="1" applyFill="1" applyAlignment="1">
      <alignment horizontal="center" vertical="center" wrapText="1"/>
    </xf>
    <xf numFmtId="0" fontId="54" fillId="37" borderId="42" xfId="0" applyFont="1" applyFill="1" applyBorder="1" applyAlignment="1">
      <alignment horizontal="center" vertical="center" wrapText="1"/>
    </xf>
    <xf numFmtId="0" fontId="4" fillId="35" borderId="30" xfId="0" applyFont="1" applyFill="1" applyBorder="1" applyAlignment="1" applyProtection="1">
      <alignment horizontal="center" vertical="center" wrapText="1"/>
      <protection locked="0"/>
    </xf>
    <xf numFmtId="0" fontId="4" fillId="35" borderId="31" xfId="0" applyFont="1" applyFill="1" applyBorder="1" applyAlignment="1" applyProtection="1">
      <alignment horizontal="center" vertical="center" wrapText="1"/>
      <protection locked="0"/>
    </xf>
    <xf numFmtId="0" fontId="4" fillId="35" borderId="32" xfId="0" applyFont="1" applyFill="1" applyBorder="1" applyAlignment="1" applyProtection="1">
      <alignment horizontal="center" vertical="center" wrapText="1"/>
      <protection locked="0"/>
    </xf>
    <xf numFmtId="0" fontId="52" fillId="0" borderId="15" xfId="0" applyFont="1" applyBorder="1" applyAlignment="1" applyProtection="1">
      <alignment horizontal="left" vertical="center"/>
      <protection hidden="1" locked="0"/>
    </xf>
    <xf numFmtId="0" fontId="52" fillId="0" borderId="16" xfId="0" applyFont="1" applyBorder="1" applyAlignment="1" applyProtection="1">
      <alignment horizontal="left" vertical="center"/>
      <protection hidden="1" locked="0"/>
    </xf>
    <xf numFmtId="0" fontId="52" fillId="0" borderId="10" xfId="0" applyFont="1" applyBorder="1" applyAlignment="1" applyProtection="1">
      <alignment horizontal="center" vertical="center"/>
      <protection hidden="1" locked="0"/>
    </xf>
    <xf numFmtId="0" fontId="52" fillId="0" borderId="17" xfId="0" applyFont="1" applyBorder="1" applyAlignment="1" applyProtection="1">
      <alignment horizontal="center" vertical="center"/>
      <protection hidden="1" locked="0"/>
    </xf>
    <xf numFmtId="179" fontId="52" fillId="0" borderId="10" xfId="0" applyNumberFormat="1" applyFont="1" applyBorder="1" applyAlignment="1" applyProtection="1">
      <alignment horizontal="center" vertical="center"/>
      <protection hidden="1" locked="0"/>
    </xf>
    <xf numFmtId="0" fontId="55" fillId="0" borderId="15" xfId="0" applyFont="1" applyBorder="1" applyAlignment="1">
      <alignment horizontal="center" vertical="center" wrapText="1"/>
    </xf>
    <xf numFmtId="0" fontId="55" fillId="0" borderId="10" xfId="0" applyFont="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78" fontId="55" fillId="0" borderId="15" xfId="0" applyNumberFormat="1" applyFont="1" applyBorder="1" applyAlignment="1">
      <alignment horizontal="center" vertical="center"/>
    </xf>
    <xf numFmtId="178" fontId="55" fillId="0" borderId="10" xfId="0" applyNumberFormat="1" applyFont="1" applyBorder="1" applyAlignment="1">
      <alignment horizontal="center" vertical="center"/>
    </xf>
    <xf numFmtId="0" fontId="2" fillId="34" borderId="15"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ill>
        <patternFill>
          <bgColor rgb="FFFFC7CE"/>
        </patternFill>
      </fill>
    </dxf>
    <dxf>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about:blank"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19050</xdr:rowOff>
    </xdr:from>
    <xdr:to>
      <xdr:col>1</xdr:col>
      <xdr:colOff>1095375</xdr:colOff>
      <xdr:row>0</xdr:row>
      <xdr:rowOff>723900</xdr:rowOff>
    </xdr:to>
    <xdr:pic>
      <xdr:nvPicPr>
        <xdr:cNvPr id="1" name="Imagen 1" descr="about:blank"/>
        <xdr:cNvPicPr preferRelativeResize="1">
          <a:picLocks noChangeAspect="1"/>
        </xdr:cNvPicPr>
      </xdr:nvPicPr>
      <xdr:blipFill>
        <a:blip r:link="rId1"/>
        <a:stretch>
          <a:fillRect/>
        </a:stretch>
      </xdr:blipFill>
      <xdr:spPr>
        <a:xfrm>
          <a:off x="390525" y="19050"/>
          <a:ext cx="21431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c.gov.co/sites/default/files/files/2022/Informe%20RdC%202022%20-%20V3(1).pdfP&#225;gina%2077,%20Resultados%20del%20PAAC" TargetMode="External" /><Relationship Id="rId2" Type="http://schemas.openxmlformats.org/officeDocument/2006/relationships/hyperlink" Target="https://www.sic.gov.co/sites/default/files/files/2022/Informe%20RdC%202022%20-%20V3(1).pdfP&#225;gina%2077,%20Resultados%20del%20PAAC" TargetMode="External" /><Relationship Id="rId3" Type="http://schemas.openxmlformats.org/officeDocument/2006/relationships/hyperlink" Target="file://../../../../:f:/g/personal/oplaneacion_sic_gov_co/Eg9CWV8A3wJAhbKWd5GntngBsJIuNC80T8UGr_rB8q_R2w%3fe=I11Mu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4"/>
  <sheetViews>
    <sheetView tabSelected="1" zoomScale="40" zoomScaleNormal="40" zoomScalePageLayoutView="0" workbookViewId="0" topLeftCell="H1">
      <selection activeCell="R3" sqref="R3:R7"/>
    </sheetView>
  </sheetViews>
  <sheetFormatPr defaultColWidth="11.421875" defaultRowHeight="15"/>
  <cols>
    <col min="1" max="1" width="21.57421875" style="0" customWidth="1"/>
    <col min="2" max="2" width="18.140625" style="0" customWidth="1"/>
    <col min="3" max="3" width="19.57421875" style="0" customWidth="1"/>
    <col min="4" max="4" width="15.57421875" style="0" customWidth="1"/>
    <col min="5" max="5" width="19.421875" style="0" customWidth="1"/>
    <col min="6" max="6" width="19.8515625" style="0" customWidth="1"/>
    <col min="7" max="7" width="44.57421875" style="0" customWidth="1"/>
    <col min="8" max="8" width="29.421875" style="0" customWidth="1"/>
    <col min="9" max="9" width="24.00390625" style="0" customWidth="1"/>
    <col min="10" max="10" width="20.140625" style="0" customWidth="1"/>
    <col min="11" max="11" width="17.140625" style="0" customWidth="1"/>
    <col min="12" max="12" width="18.7109375" style="0" customWidth="1"/>
    <col min="13" max="13" width="17.57421875" style="0" customWidth="1"/>
    <col min="14" max="14" width="18.8515625" style="0" customWidth="1"/>
    <col min="15" max="15" width="21.57421875" style="0" customWidth="1"/>
    <col min="16" max="16" width="18.140625" style="0" customWidth="1"/>
    <col min="17" max="17" width="39.7109375" style="0" customWidth="1"/>
    <col min="18" max="18" width="31.00390625" style="0" customWidth="1"/>
    <col min="19" max="19" width="25.7109375" style="0" customWidth="1"/>
    <col min="20" max="20" width="43.8515625" style="0" customWidth="1"/>
    <col min="21" max="21" width="17.8515625" style="0" customWidth="1"/>
    <col min="22" max="22" width="16.8515625" style="0" customWidth="1"/>
    <col min="23" max="23" width="17.8515625" style="0" customWidth="1"/>
    <col min="24" max="24" width="18.140625" style="0" customWidth="1"/>
    <col min="25" max="25" width="29.140625" style="0" customWidth="1"/>
  </cols>
  <sheetData>
    <row r="1" spans="1:25" ht="60.75" thickBot="1">
      <c r="A1" s="37"/>
      <c r="B1" s="38"/>
      <c r="C1" s="39" t="s">
        <v>0</v>
      </c>
      <c r="D1" s="39"/>
      <c r="E1" s="39"/>
      <c r="F1" s="39"/>
      <c r="G1" s="39"/>
      <c r="H1" s="39"/>
      <c r="I1" s="39"/>
      <c r="J1" s="39"/>
      <c r="K1" s="39"/>
      <c r="L1" s="39"/>
      <c r="M1" s="39"/>
      <c r="N1" s="39"/>
      <c r="O1" s="1"/>
      <c r="P1" s="1"/>
      <c r="Q1" s="1"/>
      <c r="R1" s="1"/>
      <c r="S1" s="1"/>
      <c r="T1" s="1"/>
      <c r="U1" s="1"/>
      <c r="V1" s="1"/>
      <c r="W1" s="1"/>
      <c r="X1" s="1"/>
      <c r="Y1" s="1"/>
    </row>
    <row r="2" spans="1:25" ht="16.5" thickBot="1">
      <c r="A2" s="40" t="s">
        <v>1</v>
      </c>
      <c r="B2" s="43" t="s">
        <v>2</v>
      </c>
      <c r="C2" s="43"/>
      <c r="D2" s="43"/>
      <c r="E2" s="43"/>
      <c r="F2" s="43"/>
      <c r="G2" s="44"/>
      <c r="H2" s="45" t="s">
        <v>3</v>
      </c>
      <c r="I2" s="45"/>
      <c r="J2" s="45"/>
      <c r="K2" s="45"/>
      <c r="L2" s="45"/>
      <c r="M2" s="45"/>
      <c r="N2" s="45"/>
      <c r="O2" s="85" t="s">
        <v>4</v>
      </c>
      <c r="P2" s="86"/>
      <c r="Q2" s="86"/>
      <c r="R2" s="86"/>
      <c r="S2" s="86"/>
      <c r="T2" s="87"/>
      <c r="U2" s="73" t="s">
        <v>5</v>
      </c>
      <c r="V2" s="74"/>
      <c r="W2" s="74"/>
      <c r="X2" s="74"/>
      <c r="Y2" s="75"/>
    </row>
    <row r="3" spans="1:25" ht="15">
      <c r="A3" s="41"/>
      <c r="B3" s="55" t="s">
        <v>6</v>
      </c>
      <c r="C3" s="98" t="s">
        <v>7</v>
      </c>
      <c r="D3" s="98" t="s">
        <v>8</v>
      </c>
      <c r="E3" s="98" t="s">
        <v>9</v>
      </c>
      <c r="F3" s="98" t="s">
        <v>66</v>
      </c>
      <c r="G3" s="79" t="s">
        <v>10</v>
      </c>
      <c r="H3" s="82" t="s">
        <v>11</v>
      </c>
      <c r="I3" s="82" t="s">
        <v>12</v>
      </c>
      <c r="J3" s="82" t="s">
        <v>56</v>
      </c>
      <c r="K3" s="46" t="s">
        <v>67</v>
      </c>
      <c r="L3" s="49" t="s">
        <v>68</v>
      </c>
      <c r="M3" s="49" t="s">
        <v>69</v>
      </c>
      <c r="N3" s="52" t="s">
        <v>13</v>
      </c>
      <c r="O3" s="67" t="s">
        <v>14</v>
      </c>
      <c r="P3" s="67" t="s">
        <v>15</v>
      </c>
      <c r="Q3" s="70" t="s">
        <v>16</v>
      </c>
      <c r="R3" s="64" t="s">
        <v>17</v>
      </c>
      <c r="S3" s="64" t="s">
        <v>18</v>
      </c>
      <c r="T3" s="64" t="s">
        <v>19</v>
      </c>
      <c r="U3" s="76" t="s">
        <v>20</v>
      </c>
      <c r="V3" s="76" t="s">
        <v>21</v>
      </c>
      <c r="W3" s="76" t="s">
        <v>22</v>
      </c>
      <c r="X3" s="58" t="s">
        <v>23</v>
      </c>
      <c r="Y3" s="61" t="s">
        <v>24</v>
      </c>
    </row>
    <row r="4" spans="1:25" ht="15">
      <c r="A4" s="41"/>
      <c r="B4" s="56"/>
      <c r="C4" s="99"/>
      <c r="D4" s="99"/>
      <c r="E4" s="99"/>
      <c r="F4" s="99"/>
      <c r="G4" s="80"/>
      <c r="H4" s="83"/>
      <c r="I4" s="83"/>
      <c r="J4" s="83"/>
      <c r="K4" s="47"/>
      <c r="L4" s="50"/>
      <c r="M4" s="50"/>
      <c r="N4" s="53"/>
      <c r="O4" s="68"/>
      <c r="P4" s="68"/>
      <c r="Q4" s="71"/>
      <c r="R4" s="65"/>
      <c r="S4" s="65"/>
      <c r="T4" s="65"/>
      <c r="U4" s="77"/>
      <c r="V4" s="77"/>
      <c r="W4" s="77"/>
      <c r="X4" s="59"/>
      <c r="Y4" s="62"/>
    </row>
    <row r="5" spans="1:25" ht="15">
      <c r="A5" s="41"/>
      <c r="B5" s="56"/>
      <c r="C5" s="99"/>
      <c r="D5" s="99"/>
      <c r="E5" s="99"/>
      <c r="F5" s="99"/>
      <c r="G5" s="80"/>
      <c r="H5" s="83"/>
      <c r="I5" s="83"/>
      <c r="J5" s="83"/>
      <c r="K5" s="47"/>
      <c r="L5" s="50"/>
      <c r="M5" s="50"/>
      <c r="N5" s="53"/>
      <c r="O5" s="68"/>
      <c r="P5" s="68"/>
      <c r="Q5" s="71"/>
      <c r="R5" s="65"/>
      <c r="S5" s="65"/>
      <c r="T5" s="65"/>
      <c r="U5" s="77"/>
      <c r="V5" s="77"/>
      <c r="W5" s="77"/>
      <c r="X5" s="59"/>
      <c r="Y5" s="62"/>
    </row>
    <row r="6" spans="1:25" ht="15">
      <c r="A6" s="41"/>
      <c r="B6" s="56"/>
      <c r="C6" s="99"/>
      <c r="D6" s="99"/>
      <c r="E6" s="99"/>
      <c r="F6" s="99"/>
      <c r="G6" s="80"/>
      <c r="H6" s="83"/>
      <c r="I6" s="83"/>
      <c r="J6" s="83"/>
      <c r="K6" s="47"/>
      <c r="L6" s="50"/>
      <c r="M6" s="50"/>
      <c r="N6" s="53"/>
      <c r="O6" s="68"/>
      <c r="P6" s="68"/>
      <c r="Q6" s="71"/>
      <c r="R6" s="65"/>
      <c r="S6" s="65"/>
      <c r="T6" s="65"/>
      <c r="U6" s="77"/>
      <c r="V6" s="77"/>
      <c r="W6" s="77"/>
      <c r="X6" s="59"/>
      <c r="Y6" s="62"/>
    </row>
    <row r="7" spans="1:25" ht="84.75" customHeight="1" thickBot="1">
      <c r="A7" s="42"/>
      <c r="B7" s="57"/>
      <c r="C7" s="100"/>
      <c r="D7" s="100"/>
      <c r="E7" s="100"/>
      <c r="F7" s="100"/>
      <c r="G7" s="81"/>
      <c r="H7" s="84"/>
      <c r="I7" s="84"/>
      <c r="J7" s="84"/>
      <c r="K7" s="48"/>
      <c r="L7" s="51"/>
      <c r="M7" s="51"/>
      <c r="N7" s="54"/>
      <c r="O7" s="69"/>
      <c r="P7" s="69"/>
      <c r="Q7" s="72"/>
      <c r="R7" s="66"/>
      <c r="S7" s="66"/>
      <c r="T7" s="66"/>
      <c r="U7" s="78"/>
      <c r="V7" s="78"/>
      <c r="W7" s="78"/>
      <c r="X7" s="60"/>
      <c r="Y7" s="63"/>
    </row>
    <row r="8" spans="1:25" ht="150.75" customHeight="1">
      <c r="A8" s="18" t="s">
        <v>30</v>
      </c>
      <c r="B8" s="106" t="s">
        <v>34</v>
      </c>
      <c r="C8" s="108" t="s">
        <v>35</v>
      </c>
      <c r="D8" s="108" t="s">
        <v>36</v>
      </c>
      <c r="E8" s="108" t="s">
        <v>37</v>
      </c>
      <c r="F8" s="110">
        <v>44694</v>
      </c>
      <c r="G8" s="112" t="s">
        <v>38</v>
      </c>
      <c r="H8" s="88" t="s">
        <v>39</v>
      </c>
      <c r="I8" s="11" t="s">
        <v>40</v>
      </c>
      <c r="J8" s="11" t="s">
        <v>41</v>
      </c>
      <c r="K8" s="11" t="s">
        <v>42</v>
      </c>
      <c r="L8" s="12">
        <v>44699</v>
      </c>
      <c r="M8" s="12">
        <v>44773</v>
      </c>
      <c r="N8" s="11" t="s">
        <v>43</v>
      </c>
      <c r="O8" s="11" t="s">
        <v>43</v>
      </c>
      <c r="P8" s="23">
        <v>44956</v>
      </c>
      <c r="Q8" s="24" t="s">
        <v>54</v>
      </c>
      <c r="R8" s="25" t="s">
        <v>52</v>
      </c>
      <c r="S8" s="25" t="s">
        <v>53</v>
      </c>
      <c r="T8" s="24" t="s">
        <v>60</v>
      </c>
      <c r="U8" s="24" t="s">
        <v>34</v>
      </c>
      <c r="V8" s="24" t="s">
        <v>64</v>
      </c>
      <c r="W8" s="26">
        <v>44966</v>
      </c>
      <c r="X8" s="24" t="s">
        <v>65</v>
      </c>
      <c r="Y8" s="27" t="s">
        <v>70</v>
      </c>
    </row>
    <row r="9" spans="1:25" ht="114" customHeight="1">
      <c r="A9" s="28" t="s">
        <v>31</v>
      </c>
      <c r="B9" s="107"/>
      <c r="C9" s="109"/>
      <c r="D9" s="109"/>
      <c r="E9" s="109"/>
      <c r="F9" s="111"/>
      <c r="G9" s="113"/>
      <c r="H9" s="89"/>
      <c r="I9" s="2" t="s">
        <v>44</v>
      </c>
      <c r="J9" s="2" t="s">
        <v>45</v>
      </c>
      <c r="K9" s="2" t="s">
        <v>42</v>
      </c>
      <c r="L9" s="17">
        <v>44699</v>
      </c>
      <c r="M9" s="17">
        <v>44773</v>
      </c>
      <c r="N9" s="2" t="s">
        <v>46</v>
      </c>
      <c r="O9" s="2" t="s">
        <v>46</v>
      </c>
      <c r="P9" s="13">
        <v>44956</v>
      </c>
      <c r="Q9" s="14" t="s">
        <v>57</v>
      </c>
      <c r="R9" s="15" t="s">
        <v>52</v>
      </c>
      <c r="S9" s="15" t="s">
        <v>53</v>
      </c>
      <c r="T9" s="22" t="s">
        <v>63</v>
      </c>
      <c r="U9" s="14" t="s">
        <v>34</v>
      </c>
      <c r="V9" s="14" t="s">
        <v>64</v>
      </c>
      <c r="W9" s="16">
        <v>44966</v>
      </c>
      <c r="X9" s="14" t="s">
        <v>65</v>
      </c>
      <c r="Y9" s="29" t="s">
        <v>71</v>
      </c>
    </row>
    <row r="10" spans="1:25" ht="101.25" customHeight="1">
      <c r="A10" s="28" t="s">
        <v>32</v>
      </c>
      <c r="B10" s="107"/>
      <c r="C10" s="109"/>
      <c r="D10" s="109"/>
      <c r="E10" s="109"/>
      <c r="F10" s="111"/>
      <c r="G10" s="113"/>
      <c r="H10" s="89"/>
      <c r="I10" s="2" t="s">
        <v>47</v>
      </c>
      <c r="J10" s="2" t="s">
        <v>48</v>
      </c>
      <c r="K10" s="2" t="s">
        <v>42</v>
      </c>
      <c r="L10" s="17">
        <v>44699</v>
      </c>
      <c r="M10" s="17">
        <v>44773</v>
      </c>
      <c r="N10" s="2" t="s">
        <v>46</v>
      </c>
      <c r="O10" s="2" t="s">
        <v>46</v>
      </c>
      <c r="P10" s="13">
        <v>44956</v>
      </c>
      <c r="Q10" s="14" t="s">
        <v>58</v>
      </c>
      <c r="R10" s="15" t="s">
        <v>52</v>
      </c>
      <c r="S10" s="15" t="s">
        <v>53</v>
      </c>
      <c r="T10" s="14" t="s">
        <v>61</v>
      </c>
      <c r="U10" s="14" t="s">
        <v>34</v>
      </c>
      <c r="V10" s="14" t="s">
        <v>64</v>
      </c>
      <c r="W10" s="16">
        <v>44966</v>
      </c>
      <c r="X10" s="14" t="s">
        <v>65</v>
      </c>
      <c r="Y10" s="29" t="s">
        <v>72</v>
      </c>
    </row>
    <row r="11" spans="1:25" ht="166.5" thickBot="1">
      <c r="A11" s="30" t="s">
        <v>33</v>
      </c>
      <c r="B11" s="19" t="s">
        <v>34</v>
      </c>
      <c r="C11" s="31" t="s">
        <v>35</v>
      </c>
      <c r="D11" s="31" t="s">
        <v>36</v>
      </c>
      <c r="E11" s="31" t="s">
        <v>37</v>
      </c>
      <c r="F11" s="21">
        <v>44606</v>
      </c>
      <c r="G11" s="32" t="s">
        <v>51</v>
      </c>
      <c r="H11" s="3" t="s">
        <v>55</v>
      </c>
      <c r="I11" s="3" t="s">
        <v>49</v>
      </c>
      <c r="J11" s="3" t="s">
        <v>50</v>
      </c>
      <c r="K11" s="3" t="s">
        <v>42</v>
      </c>
      <c r="L11" s="33">
        <v>44699</v>
      </c>
      <c r="M11" s="33">
        <v>44804</v>
      </c>
      <c r="N11" s="33" t="s">
        <v>43</v>
      </c>
      <c r="O11" s="33" t="s">
        <v>43</v>
      </c>
      <c r="P11" s="34">
        <v>44956</v>
      </c>
      <c r="Q11" s="19" t="s">
        <v>59</v>
      </c>
      <c r="R11" s="20" t="s">
        <v>52</v>
      </c>
      <c r="S11" s="20" t="s">
        <v>53</v>
      </c>
      <c r="T11" s="19" t="s">
        <v>62</v>
      </c>
      <c r="U11" s="19" t="s">
        <v>34</v>
      </c>
      <c r="V11" s="19" t="s">
        <v>64</v>
      </c>
      <c r="W11" s="35">
        <v>44966</v>
      </c>
      <c r="X11" s="19" t="s">
        <v>65</v>
      </c>
      <c r="Y11" s="36" t="s">
        <v>73</v>
      </c>
    </row>
    <row r="12" spans="1:25" ht="17.25" thickBot="1">
      <c r="A12" s="1"/>
      <c r="B12" s="1"/>
      <c r="C12" s="1"/>
      <c r="D12" s="1"/>
      <c r="E12" s="1"/>
      <c r="F12" s="1"/>
      <c r="G12" s="1"/>
      <c r="H12" s="1"/>
      <c r="I12" s="1"/>
      <c r="J12" s="1"/>
      <c r="K12" s="1"/>
      <c r="L12" s="1"/>
      <c r="M12" s="1"/>
      <c r="N12" s="1"/>
      <c r="O12" s="1"/>
      <c r="P12" s="1"/>
      <c r="Q12" s="1"/>
      <c r="R12" s="1"/>
      <c r="S12" s="1"/>
      <c r="T12" s="1"/>
      <c r="U12" s="1"/>
      <c r="V12" s="1"/>
      <c r="W12" s="1"/>
      <c r="X12" s="1"/>
      <c r="Y12" s="1"/>
    </row>
    <row r="13" spans="1:25" ht="16.5">
      <c r="A13" s="92" t="s">
        <v>25</v>
      </c>
      <c r="B13" s="93"/>
      <c r="C13" s="93"/>
      <c r="D13" s="93"/>
      <c r="E13" s="93"/>
      <c r="F13" s="94"/>
      <c r="G13" s="1"/>
      <c r="H13" s="1"/>
      <c r="I13" s="1"/>
      <c r="J13" s="1"/>
      <c r="K13" s="1"/>
      <c r="L13" s="1"/>
      <c r="M13" s="1"/>
      <c r="N13" s="1"/>
      <c r="O13" s="1"/>
      <c r="P13" s="1"/>
      <c r="Q13" s="1"/>
      <c r="R13" s="1"/>
      <c r="S13" s="1"/>
      <c r="T13" s="1"/>
      <c r="U13" s="1"/>
      <c r="V13" s="1"/>
      <c r="W13" s="1"/>
      <c r="X13" s="1"/>
      <c r="Y13" s="1"/>
    </row>
    <row r="14" spans="1:25" ht="17.25" thickBot="1">
      <c r="A14" s="95"/>
      <c r="B14" s="96"/>
      <c r="C14" s="96"/>
      <c r="D14" s="96"/>
      <c r="E14" s="96"/>
      <c r="F14" s="97"/>
      <c r="G14" s="1"/>
      <c r="H14" s="1"/>
      <c r="I14" s="1"/>
      <c r="J14" s="1"/>
      <c r="K14" s="1"/>
      <c r="L14" s="1"/>
      <c r="M14" s="1"/>
      <c r="N14" s="1"/>
      <c r="O14" s="1"/>
      <c r="P14" s="1"/>
      <c r="Q14" s="1"/>
      <c r="R14" s="1"/>
      <c r="S14" s="1"/>
      <c r="T14" s="1"/>
      <c r="U14" s="1"/>
      <c r="V14" s="1"/>
      <c r="W14" s="1"/>
      <c r="X14" s="1"/>
      <c r="Y14" s="1"/>
    </row>
    <row r="15" spans="1:25" ht="16.5">
      <c r="A15" s="4" t="s">
        <v>26</v>
      </c>
      <c r="B15" s="101"/>
      <c r="C15" s="101"/>
      <c r="D15" s="101"/>
      <c r="E15" s="101"/>
      <c r="F15" s="102"/>
      <c r="G15" s="5"/>
      <c r="H15" s="5"/>
      <c r="I15" s="5"/>
      <c r="J15" s="5"/>
      <c r="K15" s="5"/>
      <c r="L15" s="6"/>
      <c r="M15" s="6"/>
      <c r="N15" s="5"/>
      <c r="O15" s="1"/>
      <c r="P15" s="1"/>
      <c r="Q15" s="1"/>
      <c r="R15" s="1"/>
      <c r="S15" s="1"/>
      <c r="T15" s="1"/>
      <c r="U15" s="1"/>
      <c r="V15" s="1"/>
      <c r="W15" s="1"/>
      <c r="X15" s="1"/>
      <c r="Y15" s="1"/>
    </row>
    <row r="16" spans="1:25" ht="16.5">
      <c r="A16" s="7" t="s">
        <v>27</v>
      </c>
      <c r="B16" s="103"/>
      <c r="C16" s="103"/>
      <c r="D16" s="103"/>
      <c r="E16" s="103"/>
      <c r="F16" s="104"/>
      <c r="G16" s="5"/>
      <c r="H16" s="5"/>
      <c r="I16" s="5"/>
      <c r="J16" s="5"/>
      <c r="K16" s="5"/>
      <c r="L16" s="6"/>
      <c r="M16" s="6"/>
      <c r="N16" s="5"/>
      <c r="O16" s="1"/>
      <c r="P16" s="1"/>
      <c r="Q16" s="1"/>
      <c r="R16" s="1"/>
      <c r="S16" s="1"/>
      <c r="T16" s="1"/>
      <c r="U16" s="1"/>
      <c r="V16" s="1"/>
      <c r="W16" s="1"/>
      <c r="X16" s="1"/>
      <c r="Y16" s="1"/>
    </row>
    <row r="17" spans="1:25" ht="16.5">
      <c r="A17" s="7" t="s">
        <v>28</v>
      </c>
      <c r="B17" s="105">
        <f>_xlfn.IFERROR(MAX(M8:M11),"")</f>
        <v>44804</v>
      </c>
      <c r="C17" s="103"/>
      <c r="D17" s="103"/>
      <c r="E17" s="103"/>
      <c r="F17" s="104"/>
      <c r="G17" s="5"/>
      <c r="H17" s="5"/>
      <c r="I17" s="5"/>
      <c r="J17" s="5"/>
      <c r="K17" s="5"/>
      <c r="L17" s="6"/>
      <c r="M17" s="6"/>
      <c r="N17" s="5"/>
      <c r="O17" s="1"/>
      <c r="P17" s="1"/>
      <c r="Q17" s="1"/>
      <c r="R17" s="1"/>
      <c r="S17" s="1"/>
      <c r="T17" s="1"/>
      <c r="U17" s="1"/>
      <c r="V17" s="1"/>
      <c r="W17" s="1"/>
      <c r="X17" s="1"/>
      <c r="Y17" s="1"/>
    </row>
    <row r="18" spans="1:25" ht="17.25" thickBot="1">
      <c r="A18" s="8" t="s">
        <v>29</v>
      </c>
      <c r="B18" s="90"/>
      <c r="C18" s="90"/>
      <c r="D18" s="90"/>
      <c r="E18" s="90"/>
      <c r="F18" s="91"/>
      <c r="G18" s="5"/>
      <c r="H18" s="5"/>
      <c r="I18" s="5"/>
      <c r="J18" s="5"/>
      <c r="K18" s="5"/>
      <c r="L18" s="6"/>
      <c r="M18" s="6"/>
      <c r="N18" s="5"/>
      <c r="O18" s="1"/>
      <c r="P18" s="1"/>
      <c r="Q18" s="1"/>
      <c r="R18" s="1"/>
      <c r="S18" s="1"/>
      <c r="T18" s="1"/>
      <c r="U18" s="1"/>
      <c r="V18" s="1"/>
      <c r="W18" s="1"/>
      <c r="X18" s="1"/>
      <c r="Y18" s="1"/>
    </row>
    <row r="19" spans="1:25" ht="16.5">
      <c r="A19" s="5"/>
      <c r="B19" s="9"/>
      <c r="C19" s="5"/>
      <c r="D19" s="1"/>
      <c r="E19" s="1"/>
      <c r="F19" s="10"/>
      <c r="G19" s="5"/>
      <c r="H19" s="5"/>
      <c r="I19" s="5"/>
      <c r="J19" s="5"/>
      <c r="K19" s="5"/>
      <c r="L19" s="6"/>
      <c r="M19" s="6"/>
      <c r="N19" s="5"/>
      <c r="O19" s="1"/>
      <c r="P19" s="1"/>
      <c r="Q19" s="1"/>
      <c r="R19" s="1"/>
      <c r="S19" s="1"/>
      <c r="T19" s="1"/>
      <c r="U19" s="1"/>
      <c r="V19" s="1"/>
      <c r="W19" s="1"/>
      <c r="X19" s="1"/>
      <c r="Y19" s="1"/>
    </row>
    <row r="20" spans="1:25" ht="16.5">
      <c r="A20" s="5"/>
      <c r="B20" s="9"/>
      <c r="C20" s="5"/>
      <c r="D20" s="1"/>
      <c r="E20" s="1"/>
      <c r="F20" s="10"/>
      <c r="G20" s="5"/>
      <c r="H20" s="5"/>
      <c r="I20" s="5"/>
      <c r="J20" s="5"/>
      <c r="K20" s="5"/>
      <c r="L20" s="6"/>
      <c r="M20" s="6"/>
      <c r="N20" s="5"/>
      <c r="O20" s="1"/>
      <c r="P20" s="1"/>
      <c r="Q20" s="1"/>
      <c r="R20" s="1"/>
      <c r="S20" s="1"/>
      <c r="T20" s="1"/>
      <c r="U20" s="1"/>
      <c r="V20" s="1"/>
      <c r="W20" s="1"/>
      <c r="X20" s="1"/>
      <c r="Y20" s="1"/>
    </row>
    <row r="21" spans="1:25" ht="16.5">
      <c r="A21" s="5"/>
      <c r="B21" s="9"/>
      <c r="C21" s="5"/>
      <c r="D21" s="1"/>
      <c r="E21" s="1"/>
      <c r="F21" s="10"/>
      <c r="G21" s="5"/>
      <c r="H21" s="5"/>
      <c r="I21" s="5"/>
      <c r="J21" s="5"/>
      <c r="K21" s="5"/>
      <c r="L21" s="6"/>
      <c r="M21" s="6"/>
      <c r="N21" s="5"/>
      <c r="O21" s="1"/>
      <c r="P21" s="1"/>
      <c r="Q21" s="1"/>
      <c r="R21" s="1"/>
      <c r="S21" s="1"/>
      <c r="T21" s="1"/>
      <c r="U21" s="1"/>
      <c r="V21" s="1"/>
      <c r="W21" s="1"/>
      <c r="X21" s="1"/>
      <c r="Y21" s="1"/>
    </row>
    <row r="22" spans="1:25" ht="16.5">
      <c r="A22" s="5"/>
      <c r="B22" s="9"/>
      <c r="C22" s="5"/>
      <c r="D22" s="1"/>
      <c r="E22" s="1"/>
      <c r="F22" s="10"/>
      <c r="G22" s="5"/>
      <c r="H22" s="5"/>
      <c r="I22" s="5"/>
      <c r="J22" s="5"/>
      <c r="K22" s="5"/>
      <c r="L22" s="6"/>
      <c r="M22" s="6"/>
      <c r="N22" s="5"/>
      <c r="O22" s="1"/>
      <c r="P22" s="1"/>
      <c r="Q22" s="1"/>
      <c r="R22" s="1"/>
      <c r="S22" s="1"/>
      <c r="T22" s="1"/>
      <c r="U22" s="1"/>
      <c r="V22" s="1"/>
      <c r="W22" s="1"/>
      <c r="X22" s="1"/>
      <c r="Y22" s="1"/>
    </row>
    <row r="23" spans="1:25" ht="16.5">
      <c r="A23" s="1"/>
      <c r="B23" s="1"/>
      <c r="C23" s="1"/>
      <c r="D23" s="1"/>
      <c r="E23" s="1"/>
      <c r="F23" s="1"/>
      <c r="G23" s="1"/>
      <c r="H23" s="1"/>
      <c r="I23" s="1"/>
      <c r="J23" s="1"/>
      <c r="K23" s="1"/>
      <c r="L23" s="1"/>
      <c r="M23" s="1"/>
      <c r="N23" s="1"/>
      <c r="O23" s="1"/>
      <c r="P23" s="1"/>
      <c r="Q23" s="1"/>
      <c r="R23" s="1"/>
      <c r="S23" s="1"/>
      <c r="T23" s="1"/>
      <c r="U23" s="1"/>
      <c r="V23" s="1"/>
      <c r="W23" s="1"/>
      <c r="X23" s="1"/>
      <c r="Y23" s="1"/>
    </row>
    <row r="24" spans="1:25" ht="16.5">
      <c r="A24" s="1"/>
      <c r="B24" s="1"/>
      <c r="C24" s="1"/>
      <c r="D24" s="1"/>
      <c r="E24" s="1"/>
      <c r="F24" s="1"/>
      <c r="G24" s="1"/>
      <c r="H24" s="1"/>
      <c r="I24" s="1"/>
      <c r="J24" s="1"/>
      <c r="K24" s="1"/>
      <c r="L24" s="1"/>
      <c r="M24" s="1"/>
      <c r="N24" s="1"/>
      <c r="O24" s="1"/>
      <c r="P24" s="1"/>
      <c r="Q24" s="1"/>
      <c r="R24" s="1"/>
      <c r="S24" s="1"/>
      <c r="T24" s="1"/>
      <c r="U24" s="1"/>
      <c r="V24" s="1"/>
      <c r="W24" s="1"/>
      <c r="X24" s="1"/>
      <c r="Y24" s="1"/>
    </row>
  </sheetData>
  <sheetProtection password="EBFB" sheet="1"/>
  <mergeCells count="43">
    <mergeCell ref="B15:F15"/>
    <mergeCell ref="B16:F16"/>
    <mergeCell ref="B17:F17"/>
    <mergeCell ref="R3:R7"/>
    <mergeCell ref="B8:B10"/>
    <mergeCell ref="C8:C10"/>
    <mergeCell ref="D8:D10"/>
    <mergeCell ref="E8:E10"/>
    <mergeCell ref="F8:F10"/>
    <mergeCell ref="G8:G10"/>
    <mergeCell ref="H8:H10"/>
    <mergeCell ref="B18:F18"/>
    <mergeCell ref="A13:F14"/>
    <mergeCell ref="O3:O7"/>
    <mergeCell ref="I3:I7"/>
    <mergeCell ref="J3:J7"/>
    <mergeCell ref="C3:C7"/>
    <mergeCell ref="D3:D7"/>
    <mergeCell ref="E3:E7"/>
    <mergeCell ref="F3:F7"/>
    <mergeCell ref="G3:G7"/>
    <mergeCell ref="H3:H7"/>
    <mergeCell ref="O2:T2"/>
    <mergeCell ref="V3:V7"/>
    <mergeCell ref="W3:W7"/>
    <mergeCell ref="T3:T7"/>
    <mergeCell ref="X3:X7"/>
    <mergeCell ref="Y3:Y7"/>
    <mergeCell ref="S3:S7"/>
    <mergeCell ref="P3:P7"/>
    <mergeCell ref="Q3:Q7"/>
    <mergeCell ref="U2:Y2"/>
    <mergeCell ref="U3:U7"/>
    <mergeCell ref="A1:B1"/>
    <mergeCell ref="C1:N1"/>
    <mergeCell ref="A2:A7"/>
    <mergeCell ref="B2:G2"/>
    <mergeCell ref="H2:N2"/>
    <mergeCell ref="K3:K7"/>
    <mergeCell ref="L3:L7"/>
    <mergeCell ref="M3:M7"/>
    <mergeCell ref="N3:N7"/>
    <mergeCell ref="B3:B7"/>
  </mergeCells>
  <conditionalFormatting sqref="Q3:T3">
    <cfRule type="containsText" priority="2" dxfId="0" operator="containsText" text="Debería Reprogramar">
      <formula>NOT(ISERROR(SEARCH("Debería Reprogramar",Q3)))</formula>
    </cfRule>
  </conditionalFormatting>
  <conditionalFormatting sqref="O2">
    <cfRule type="containsText" priority="1" dxfId="0" operator="containsText" text="Debería Reprogramar">
      <formula>NOT(ISERROR(SEARCH("Debería Reprogramar",O2)))</formula>
    </cfRule>
  </conditionalFormatting>
  <hyperlinks>
    <hyperlink ref="T8" r:id="rId1" display="https://www.sic.gov.co/sites/default/files/files/2022/Informe%20RdC%202022%20-%20V3(1).pdf&#10;Página 77, Resultados del PAAC&#10;"/>
    <hyperlink ref="T11" r:id="rId2" display="https://www.sic.gov.co/sites/default/files/files/2022/Informe%20RdC%202022%20-%20V3(1).pdf&#10;Página 77, Resultados del PAAC&#10;"/>
    <hyperlink ref="T9" r:id="rId3" display="https://its2sicgov-my.sharepoint.com/:f:/g/personal/oplaneacion_sic_gov_co/Eg9CWV8A3wJAhbKWd5GntngBsJIuNC80T8UGr_rB8q_R2w?e=I11Muu"/>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casa</dc:creator>
  <cp:keywords/>
  <dc:description/>
  <cp:lastModifiedBy>Erika Sanabria</cp:lastModifiedBy>
  <dcterms:created xsi:type="dcterms:W3CDTF">2021-06-17T10:25:07Z</dcterms:created>
  <dcterms:modified xsi:type="dcterms:W3CDTF">2023-02-20T15:52:10Z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