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arlu\OneDrive\Documentos\SIC 2021\MIPG SIC 2021\ESTRATEGIA PARTICIPACION CIUDADANA 2022 SIC\Informacion Referencia Estrategia PC 2022\"/>
    </mc:Choice>
  </mc:AlternateContent>
  <xr:revisionPtr revIDLastSave="0" documentId="13_ncr:1_{530886A1-DF6D-4D1D-97E7-4A1F9E8FC684}" xr6:coauthVersionLast="47" xr6:coauthVersionMax="47" xr10:uidLastSave="{00000000-0000-0000-0000-000000000000}"/>
  <bookViews>
    <workbookView xWindow="-120" yWindow="-120" windowWidth="20730" windowHeight="11040" tabRatio="957" xr2:uid="{2215232C-616C-4264-BC40-F278B67B1F36}"/>
  </bookViews>
  <sheets>
    <sheet name="PLAN PARTICIPACION SIC 2022 FIN" sheetId="17" r:id="rId1"/>
  </sheets>
  <definedNames>
    <definedName name="_xlnm._FilterDatabase" localSheetId="0" hidden="1">'PLAN PARTICIPACION SIC 2022 FIN'!$A$2:$AN$36</definedName>
    <definedName name="INSUMOS">#REF!</definedName>
    <definedName name="Objetivos_Estratégic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7" l="1"/>
  <c r="U3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Mario Quintero Solano</author>
  </authors>
  <commentList>
    <comment ref="B2" authorId="0" shapeId="0" xr:uid="{9C96B3B3-48F1-4C70-BD80-94033CBA6C55}">
      <text>
        <r>
          <rPr>
            <b/>
            <sz val="9"/>
            <color indexed="81"/>
            <rFont val="Tahoma"/>
            <family val="2"/>
          </rPr>
          <t>El número entero corresponde a la actividad general los demás son las actividades específicas a realizar</t>
        </r>
      </text>
    </comment>
  </commentList>
</comments>
</file>

<file path=xl/sharedStrings.xml><?xml version="1.0" encoding="utf-8"?>
<sst xmlns="http://schemas.openxmlformats.org/spreadsheetml/2006/main" count="514" uniqueCount="160">
  <si>
    <t>N/A</t>
  </si>
  <si>
    <t>71- Grupo de Formación</t>
  </si>
  <si>
    <t>72- Grupo de Atención al Ciudadano</t>
  </si>
  <si>
    <t>Caracterización de grupos de valor y de interés de la SIC a partir de las bases de datos administradas por la OSCAE, elaborada y publicada. (Captura de pantalla del documento publicado / único entregable)</t>
  </si>
  <si>
    <t>3003 - Grupo de trabajo de Apoyo a la Red Nacional de Protección al Consumidor</t>
  </si>
  <si>
    <t>6000- Delegatura para el Control y Verificación de Reglamentos Técnicos y Metrología Legal  </t>
  </si>
  <si>
    <t>Diagnostico</t>
  </si>
  <si>
    <t>Seguimiento</t>
  </si>
  <si>
    <t>Ejecución/Implementacion</t>
  </si>
  <si>
    <t>1.1</t>
  </si>
  <si>
    <t>1.2</t>
  </si>
  <si>
    <t>1.3</t>
  </si>
  <si>
    <t>2.1</t>
  </si>
  <si>
    <t>2.2</t>
  </si>
  <si>
    <t>4.1</t>
  </si>
  <si>
    <t>4.2</t>
  </si>
  <si>
    <t>3.1</t>
  </si>
  <si>
    <t>3.2</t>
  </si>
  <si>
    <t>6.1</t>
  </si>
  <si>
    <t>5.1</t>
  </si>
  <si>
    <t>5.2</t>
  </si>
  <si>
    <t>TIPO</t>
  </si>
  <si>
    <t>Producto</t>
  </si>
  <si>
    <t>DESCRIPCION PRODUCTO/ACTIVIDAD</t>
  </si>
  <si>
    <t>PLAN INSTITUCIONAL ASOCIADO</t>
  </si>
  <si>
    <t>CANTIDAD ACTIVIDADES/EVENTOS</t>
  </si>
  <si>
    <t>FRECUENCIA SEGUIMIENTO</t>
  </si>
  <si>
    <t>MEDIO UTILIZADO-INFORMAR CIUDADANIA/FUNCIONARIOS</t>
  </si>
  <si>
    <t>CANAL UTILIZADO</t>
  </si>
  <si>
    <t>FECHA ESTIMADA REALIZACION</t>
  </si>
  <si>
    <t>Mensual</t>
  </si>
  <si>
    <t>Virtual</t>
  </si>
  <si>
    <t>Presencial</t>
  </si>
  <si>
    <t>Planeacion/Formulacion</t>
  </si>
  <si>
    <t>Evaluacion</t>
  </si>
  <si>
    <t>Consulta</t>
  </si>
  <si>
    <t>Informacion</t>
  </si>
  <si>
    <t>Actividad (producto)</t>
  </si>
  <si>
    <t>Control y evaluacion ciudadana</t>
  </si>
  <si>
    <t>NIVEL DE INVOLUCRAMIENTO (CIUDADANIA)</t>
  </si>
  <si>
    <t>FASE DE LA GESTIÓN PUBLICA</t>
  </si>
  <si>
    <t>Elaborar y publicar para consulta de la ciudadania la caracterización de ciudadanos, usuarios e interesados de la SIC a partir de las bases de datos administradas por la OSCAE.</t>
  </si>
  <si>
    <t>OBJETIVO DEL PROCESO PARTICIPATIVO DE INVOLUCRAMIENTO (CIUDADANIA)</t>
  </si>
  <si>
    <t>2. Identificar un problema, necesidad u oportunidad de mejora involucrando a los ciudadanos e interesados.</t>
  </si>
  <si>
    <t>3. Participar a través del aporte de ideas, hechos, experiencias y propuestas para la caracterización de la situación abordada.</t>
  </si>
  <si>
    <t>4. Identificar oportunidades de mejora frente a los servicios prestados.</t>
  </si>
  <si>
    <t>6. Medir la percepción y la calidad de los servicios prestados.</t>
  </si>
  <si>
    <t>7. Conocer los intereses de información sobre la gestión institucional.</t>
  </si>
  <si>
    <t>ALCANCE PARTICIPATIVO 1</t>
  </si>
  <si>
    <t>ALCANCE PARTICIPATIVO 2</t>
  </si>
  <si>
    <t>ALCANCE PARTICIPATIVO 3</t>
  </si>
  <si>
    <t>MECANISMOS/CANALES</t>
  </si>
  <si>
    <t xml:space="preserve">1. Publicación para comentarios  </t>
  </si>
  <si>
    <t xml:space="preserve">2. Circulación para comentarios  </t>
  </si>
  <si>
    <t xml:space="preserve">3. Grupos focales  </t>
  </si>
  <si>
    <t>ITEM</t>
  </si>
  <si>
    <t>Ciudadanos en general</t>
  </si>
  <si>
    <t>Poblacion en condicion de discapacidad</t>
  </si>
  <si>
    <t>Grupos etnicos</t>
  </si>
  <si>
    <t>Entidades gubernamentales</t>
  </si>
  <si>
    <t>Niñ@s</t>
  </si>
  <si>
    <t>Otros grupos de interes</t>
  </si>
  <si>
    <t>Trimestral</t>
  </si>
  <si>
    <t>Anual</t>
  </si>
  <si>
    <t>Pagina web</t>
  </si>
  <si>
    <t>Email</t>
  </si>
  <si>
    <t>Llamada</t>
  </si>
  <si>
    <t>Bimestral</t>
  </si>
  <si>
    <t>Todos los anteriores</t>
  </si>
  <si>
    <t>GRUPO DE VALOR 1</t>
  </si>
  <si>
    <t>GRUPO DE VALOR 2</t>
  </si>
  <si>
    <t>GRUPO DE VALOR 3</t>
  </si>
  <si>
    <t>GRUPO DE VALOR 4</t>
  </si>
  <si>
    <t>Por definir</t>
  </si>
  <si>
    <t>Virtual/Presencial</t>
  </si>
  <si>
    <t>Presencial/Virtual</t>
  </si>
  <si>
    <t>Página web/Redes Sociales</t>
  </si>
  <si>
    <t>Consultar y solicitar aportes a las instituciones especializadas (seleccionadas por la SIC) en discapacidad visual , sobre la Estrategia de Sensibilización en PI, Datos y Consumidor dirigida a ciudadanos en condición de discapacidad  diseñada para la vigencia 2022.</t>
  </si>
  <si>
    <t>EVIDENCIA</t>
  </si>
  <si>
    <t>* Convocatoria a las instituciones INCI
*Grabación de las mesas de trabajo
* Informe de compromisos adquiridos  desarroladas con las instituciones.                                                                                                                                                                                                                                                        * Solicitud y retroalimentación de aportes del grupo de valor.</t>
  </si>
  <si>
    <t>Solicitar a los grupos de valor incluidos en la estrategia de sensibilización SICEDUCA Jr la retroalimentación sobre las actividades implementadas.</t>
  </si>
  <si>
    <t>Solicitar a los grupos de valor incluidos en la estrategia de sensibilización sobre los temas misionales de la entidad, la retroalimentación sobre las actividades implementadas.</t>
  </si>
  <si>
    <t>Solicitar a los grupos de valor beneficiarios de la oferta académica de formación la retroalimentación sobre las actividades implementadas.</t>
  </si>
  <si>
    <t>Consultar a los grupos de valor establecidos en el alcance de la estrategía de sensibilización SICEDUCA Jr la aplicabilidad de las herramientas digitales a implementar.</t>
  </si>
  <si>
    <t>Elaborar y publicar para consulta de la ciudadania y los grupos de valor de la entidad la oferta académica de formación de la entidad para la vigencia 2022 en las modalidades virtual, videoconferencia y presencial.</t>
  </si>
  <si>
    <t>Informe de de las herramientas digitales ajustadas.</t>
  </si>
  <si>
    <t>* Informe de implementación.
* Informe de resultados encuestas de satisfacción.</t>
  </si>
  <si>
    <t>* Informe consolidado de la definición de oferta académica.</t>
  </si>
  <si>
    <t>Evidencia de la ejecucion de la campaña.</t>
  </si>
  <si>
    <t>Solicitar a los grupos de valor la retroalimentación sobre las actividades implementadas.</t>
  </si>
  <si>
    <t>Informe de la jornada presencial</t>
  </si>
  <si>
    <t>Socialización a las comunidades étnicas a nivel nacional (en lengua nativa) sobre los derechos y deberes de los consumidores en el marco del cumplimiento del Estatuto del Consumidor.</t>
  </si>
  <si>
    <t>Evidencias de consulta y retroalimentación ciudadana</t>
  </si>
  <si>
    <t>Consultar a las comunidades sus aportes, opinión u observaciones sobre los temas tratados durante el transcurso de las jornadas de socialización.</t>
  </si>
  <si>
    <t>Sensibilizar a comercializadores del nivel local y nacional sobre los temas de Metrología Legal y Reglamentos Técnicos</t>
  </si>
  <si>
    <t xml:space="preserve">Difundir y apoyar el cumplimiento de los derechos de los consumidores en todas las regiones del país en los temas relacionados con el estatuto al consumidor Ley 1480 de 2011 </t>
  </si>
  <si>
    <t>Informar a alcaldías municipales, ligas y asociaciones de consumidores y a universidades sobre la oferta institucional del Fondo de Proyectos de Protección al Consumidor -CONSUFONDO-,</t>
  </si>
  <si>
    <t xml:space="preserve">Realizar encuestas de seguimiento a la ciudadania atendida por los programas de la RNPC sobre la percepcion y calidad de los servicios recibidos. </t>
  </si>
  <si>
    <t>Informe de seguimiento mensual</t>
  </si>
  <si>
    <t>Informe de seguimiento de casas</t>
  </si>
  <si>
    <t>Informe de capacitaciones</t>
  </si>
  <si>
    <t>Pantallazo de la publicacion con las visitas</t>
  </si>
  <si>
    <t xml:space="preserve">Postulaciones realizadas </t>
  </si>
  <si>
    <t>Informe de seguimiento de rutas</t>
  </si>
  <si>
    <t xml:space="preserve">Informe  de seguimiento </t>
  </si>
  <si>
    <t>Consultar a la ciudadanía y recibir de ellos las propuestas de actividades de su interes para formulación del programa de sensibilización en temas de la delegatura para vigencia.</t>
  </si>
  <si>
    <t>Empresa Privada</t>
  </si>
  <si>
    <t>Empresa Publica</t>
  </si>
  <si>
    <t>Entidad Publica-Orden Territorial</t>
  </si>
  <si>
    <t>Programación de actividades</t>
  </si>
  <si>
    <t>Realizar sensibilizaciones en temas misionales de la delagatura dirigidas a los grupos de interés especificos definidos.</t>
  </si>
  <si>
    <t>Encuesta de satisfacción</t>
  </si>
  <si>
    <t>Documentos de caracterización elaborado y publicado.</t>
  </si>
  <si>
    <t>Elaborar y publicar documento de caracterización de grupos de valor y de interés de la SIC.</t>
  </si>
  <si>
    <t>Estrategia de sensibilización en PI, Datos y Consumidor, a ciudadanos en condición de discapacidad,  implementada.</t>
  </si>
  <si>
    <t>Divulgar a la ciudadanía y grupos de valor de la SIC los Servicios de Atencion al Ciudadano que se prestan en la entidad.</t>
  </si>
  <si>
    <t>Actividades de sensibilización en Metrología Legal y Reglamentos Técnicos realizadas.</t>
  </si>
  <si>
    <t>Realizar las  actividades de apoyo y acompañamiento a la Delegatura de Metrología Legal y Reglamentos Técnicos.</t>
  </si>
  <si>
    <t>Jornadas de capacitación, realizadas.</t>
  </si>
  <si>
    <t>Realizar capacitaciones en materia de protección al consumidor.</t>
  </si>
  <si>
    <t>Programa CONSUFONDO ejecutado.</t>
  </si>
  <si>
    <t>Definir la estrategia de sensibilización a ciudadanos en condición de discapacidad  para la vigencia.</t>
  </si>
  <si>
    <t>Implementar la estrategia de sensibilización en los temas misionales de la entidad a través de jornadas dirigidas a ciudadanos en condición de discapacidad, en temas misionales de la entidad.</t>
  </si>
  <si>
    <t>Estructuración y ajuste de herramientas digitales de la estrategia de sensibilización SICEDUCA Jr dirigida a niños y jóvenes en los temas misionales de la entidad.</t>
  </si>
  <si>
    <t xml:space="preserve">Actividad </t>
  </si>
  <si>
    <t>-</t>
  </si>
  <si>
    <t>Mantener en operación las casas regionales del consumidor de bienes y servicios a nivel nacional.</t>
  </si>
  <si>
    <t>Casas del Consumidor de Bienes y Servicios a nivel Local y Regional  en operación.</t>
  </si>
  <si>
    <r>
      <t xml:space="preserve">* Informe de la estrategia implementada.
</t>
    </r>
    <r>
      <rPr>
        <sz val="11"/>
        <color rgb="FFFF0000"/>
        <rFont val="Arial"/>
        <family val="2"/>
      </rPr>
      <t>* Informe de resultados encuestas de satisfacción.</t>
    </r>
  </si>
  <si>
    <r>
      <t xml:space="preserve">* Informe mensual de la implementación de la oferta.
</t>
    </r>
    <r>
      <rPr>
        <u val="singleAccounting"/>
        <sz val="11"/>
        <color rgb="FFFF0000"/>
        <rFont val="Arial"/>
        <family val="2"/>
      </rPr>
      <t>* Informe de resultados encuestas de satisfacción.</t>
    </r>
  </si>
  <si>
    <t>Consultar y solicitar aportes a las comunicades étnicas sobre la pertinencia del alcance y los temas* a tratar en las jordanas de socialización.
*Temas que pueden someterse a validación de las comunidades y que podrían estar sujetos a modificaciones o aclaraciones.</t>
  </si>
  <si>
    <t>Estructurar y ajustar  las herramientas digitales de la estrategía de sensibilización SICEDUCA Jr.</t>
  </si>
  <si>
    <t>Implementar la estrategia de sensibilización SICEDUCA Jr  con las herramientas digitales ajustadas.</t>
  </si>
  <si>
    <t xml:space="preserve">Programa de fomación a la ciudadanía en temas misionales de la entidad, implementado. </t>
  </si>
  <si>
    <t>Definir la oferta académica de formación para la vigencia en las modalidades virtual, videoconferencia y presencial, incluidos compromisos Conpes y alianzas con Artesanías de Colombia.</t>
  </si>
  <si>
    <t>Implementar la oferta academica de formación a los diferentes públicos, en las modalidades virtual, videoconferencia y presencial, incluidos compromisos Conpes y alianzas con Artesanías de Colombia.</t>
  </si>
  <si>
    <t>Campaña de divulgación de los Servicios de atención al ciudadano dirigido a  la ciudadanía.</t>
  </si>
  <si>
    <t>Socializar la cartilla CONSUFONDO al público objetivo establecido en la misma.</t>
  </si>
  <si>
    <t>Realizar informe mensual de supervisión a la ejecución del Programa Consufondo.</t>
  </si>
  <si>
    <t>Rutas del Consumidor  con operación en el Territorio Nacional.</t>
  </si>
  <si>
    <t>Visitar  300 municipios beneficiados con la ruta del consumidor.</t>
  </si>
  <si>
    <t>Visitar 50 municipios nuevos  con la ruta del consumidor.</t>
  </si>
  <si>
    <t>Seguimiento a la calidad de los servicios prestados por la Red Nacional de Protección al Consumidor realizado.</t>
  </si>
  <si>
    <t>Implementar la estrategia del proceso de control y seguimiento de los servicios de la RNPC.</t>
  </si>
  <si>
    <t>Sensibilizaciones en temas de la Delegatura dirigidas a grupos de interés, realizadas.</t>
  </si>
  <si>
    <t>Programar las actividades de sensibilización a realizar.</t>
  </si>
  <si>
    <t>Realizar sensibilizaciones en temas de la Delegatura dirigidas a los grupos de interés.</t>
  </si>
  <si>
    <t>CANTIDAD DE ASISTENTES (estimados)</t>
  </si>
  <si>
    <t>AREA/GRUPO RESPONSABLE</t>
  </si>
  <si>
    <t>70-Oficina de Servicios al Consumidor y de Apoyo Empresarial</t>
  </si>
  <si>
    <t>Consultar a la comunidad étnica los aportes sobre los temas tratados en la jornada de socialización.</t>
  </si>
  <si>
    <t>Retroalimentar las jornada de socialización por parte de la comunidad étnica.</t>
  </si>
  <si>
    <t>Implementar campaña de divulgación de los Servicios de atención al ciudadano dirigido a  la ciudadanía.</t>
  </si>
  <si>
    <t>Consultar a las comunidades étnicas (líderes designados) sus aportes sobre el alcance de las jornadas a implementar.</t>
  </si>
  <si>
    <t>Plan de Acción 2022</t>
  </si>
  <si>
    <t>TOTAL PRODUCTOS</t>
  </si>
  <si>
    <t>TOTAL ACTIVIDADES ASOCIADAS</t>
  </si>
  <si>
    <t>N/A: No aplica</t>
  </si>
  <si>
    <t xml:space="preserve">                                                                            PLAN DE PARTICIPACION CIUDADANA SIC 2022*</t>
  </si>
  <si>
    <t>Nota: * Este plan de participación ciudadana fue smetido a consulta de la ciudadanía del 24 al 31 de Agosto de 2022 y no se recibieron comentarios u observaciones para su respectivo ajuste.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</si>
</sst>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 val="singleAccounting"/>
      <sz val="11"/>
      <color rgb="FFFF0000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66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vertical="center"/>
    </xf>
    <xf numFmtId="14" fontId="8" fillId="6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right" vertical="center"/>
    </xf>
    <xf numFmtId="41" fontId="9" fillId="0" borderId="1" xfId="1" applyFont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8" fillId="6" borderId="1" xfId="0" applyNumberFormat="1" applyFont="1" applyFill="1" applyBorder="1" applyAlignment="1">
      <alignment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14" fontId="7" fillId="6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1" fillId="6" borderId="1" xfId="0" applyNumberFormat="1" applyFont="1" applyFill="1" applyBorder="1" applyAlignment="1">
      <alignment horizontal="center" vertical="center"/>
    </xf>
    <xf numFmtId="41" fontId="8" fillId="6" borderId="1" xfId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41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209071</xdr:colOff>
      <xdr:row>0</xdr:row>
      <xdr:rowOff>152881</xdr:rowOff>
    </xdr:from>
    <xdr:to>
      <xdr:col>2</xdr:col>
      <xdr:colOff>609271</xdr:colOff>
      <xdr:row>0</xdr:row>
      <xdr:rowOff>1023737</xdr:rowOff>
    </xdr:to>
    <xdr:pic>
      <xdr:nvPicPr>
        <xdr:cNvPr id="2" name="Imagen 1" descr="Logo SIC">
          <a:extLst>
            <a:ext uri="{FF2B5EF4-FFF2-40B4-BE49-F238E27FC236}">
              <a16:creationId xmlns:a16="http://schemas.microsoft.com/office/drawing/2014/main" id="{BB0B213D-5C2F-4BE8-A0EC-F922E76E39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14"/>
        <a:stretch/>
      </xdr:blipFill>
      <xdr:spPr bwMode="auto">
        <a:xfrm>
          <a:off x="209071" y="152881"/>
          <a:ext cx="3672318" cy="870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A851-FEA7-498D-8BDC-F7BCF691F185}">
  <sheetPr>
    <tabColor rgb="FF00B050"/>
  </sheetPr>
  <dimension ref="A1:W45"/>
  <sheetViews>
    <sheetView tabSelected="1" zoomScale="70" zoomScaleNormal="70" workbookViewId="0">
      <pane ySplit="2" topLeftCell="A34" activePane="bottomLeft" state="frozen"/>
      <selection pane="bottomLeft" activeCell="A46" sqref="A46"/>
    </sheetView>
  </sheetViews>
  <sheetFormatPr baseColWidth="10" defaultRowHeight="12.75" outlineLevelCol="1" x14ac:dyDescent="0.2"/>
  <cols>
    <col min="1" max="1" width="41.5703125" style="3" bestFit="1" customWidth="1"/>
    <col min="2" max="2" width="7.5703125" style="19" bestFit="1" customWidth="1"/>
    <col min="3" max="3" width="85.5703125" style="4" customWidth="1"/>
    <col min="4" max="4" width="19.85546875" style="4" bestFit="1" customWidth="1"/>
    <col min="5" max="5" width="26.42578125" style="4" bestFit="1" customWidth="1"/>
    <col min="6" max="6" width="26.140625" style="20" bestFit="1" customWidth="1" outlineLevel="1"/>
    <col min="7" max="7" width="30.42578125" style="20" bestFit="1" customWidth="1" outlineLevel="1"/>
    <col min="8" max="8" width="115.42578125" style="20" bestFit="1" customWidth="1" outlineLevel="1"/>
    <col min="9" max="9" width="51.28515625" style="20" customWidth="1" outlineLevel="1"/>
    <col min="10" max="10" width="62.42578125" style="21" customWidth="1" outlineLevel="1"/>
    <col min="11" max="11" width="55" style="21" customWidth="1" outlineLevel="1"/>
    <col min="12" max="12" width="30.140625" style="20" customWidth="1" outlineLevel="1"/>
    <col min="13" max="16" width="15.85546875" style="14" customWidth="1"/>
    <col min="17" max="17" width="26.85546875" style="60" customWidth="1"/>
    <col min="18" max="18" width="22.85546875" style="61" customWidth="1"/>
    <col min="19" max="19" width="27.7109375" style="61" customWidth="1"/>
    <col min="20" max="20" width="18.28515625" style="61" bestFit="1" customWidth="1"/>
    <col min="21" max="21" width="28.5703125" style="61" customWidth="1"/>
    <col min="22" max="22" width="76.85546875" style="14" customWidth="1"/>
    <col min="23" max="23" width="25.85546875" style="22" customWidth="1"/>
    <col min="24" max="16384" width="11.42578125" style="14"/>
  </cols>
  <sheetData>
    <row r="1" spans="1:23" ht="96" customHeight="1" x14ac:dyDescent="0.2">
      <c r="A1" s="63" t="s">
        <v>158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s="18" customFormat="1" ht="51" x14ac:dyDescent="0.2">
      <c r="A2" s="6" t="s">
        <v>148</v>
      </c>
      <c r="B2" s="6" t="s">
        <v>55</v>
      </c>
      <c r="C2" s="6" t="s">
        <v>23</v>
      </c>
      <c r="D2" s="7" t="s">
        <v>21</v>
      </c>
      <c r="E2" s="7" t="s">
        <v>24</v>
      </c>
      <c r="F2" s="11" t="s">
        <v>40</v>
      </c>
      <c r="G2" s="11" t="s">
        <v>39</v>
      </c>
      <c r="H2" s="12" t="s">
        <v>42</v>
      </c>
      <c r="I2" s="1" t="s">
        <v>48</v>
      </c>
      <c r="J2" s="1" t="s">
        <v>49</v>
      </c>
      <c r="K2" s="1" t="s">
        <v>50</v>
      </c>
      <c r="L2" s="13" t="s">
        <v>51</v>
      </c>
      <c r="M2" s="15" t="s">
        <v>69</v>
      </c>
      <c r="N2" s="15" t="s">
        <v>70</v>
      </c>
      <c r="O2" s="15" t="s">
        <v>71</v>
      </c>
      <c r="P2" s="15" t="s">
        <v>72</v>
      </c>
      <c r="Q2" s="16" t="s">
        <v>25</v>
      </c>
      <c r="R2" s="17" t="s">
        <v>26</v>
      </c>
      <c r="S2" s="17" t="s">
        <v>27</v>
      </c>
      <c r="T2" s="17" t="s">
        <v>28</v>
      </c>
      <c r="U2" s="17" t="s">
        <v>147</v>
      </c>
      <c r="V2" s="17" t="s">
        <v>78</v>
      </c>
      <c r="W2" s="51" t="s">
        <v>29</v>
      </c>
    </row>
    <row r="3" spans="1:23" s="10" customFormat="1" ht="38.25" x14ac:dyDescent="0.2">
      <c r="A3" s="5" t="s">
        <v>2</v>
      </c>
      <c r="B3" s="8">
        <v>1</v>
      </c>
      <c r="C3" s="5" t="s">
        <v>3</v>
      </c>
      <c r="D3" s="5" t="s">
        <v>22</v>
      </c>
      <c r="E3" s="5" t="s">
        <v>154</v>
      </c>
      <c r="F3" s="9"/>
      <c r="G3" s="9"/>
      <c r="H3" s="9" t="str">
        <f t="shared" ref="H3" si="0">IF(ISBLANK(G3),"",IF(G3="N/A","NO APLICA PC","SI APLICA PC"))</f>
        <v/>
      </c>
      <c r="I3" s="9"/>
      <c r="J3" s="9"/>
      <c r="K3" s="9"/>
      <c r="L3" s="9"/>
      <c r="M3" s="9"/>
      <c r="N3" s="9"/>
      <c r="O3" s="9"/>
      <c r="P3" s="9"/>
      <c r="Q3" s="56"/>
      <c r="R3" s="56"/>
      <c r="S3" s="56"/>
      <c r="T3" s="56"/>
      <c r="U3" s="56"/>
      <c r="V3" s="9"/>
      <c r="W3" s="9"/>
    </row>
    <row r="4" spans="1:23" s="33" customFormat="1" ht="42.75" x14ac:dyDescent="0.2">
      <c r="A4" s="28" t="s">
        <v>2</v>
      </c>
      <c r="B4" s="29" t="s">
        <v>9</v>
      </c>
      <c r="C4" s="28" t="s">
        <v>113</v>
      </c>
      <c r="D4" s="28" t="s">
        <v>37</v>
      </c>
      <c r="E4" s="28" t="s">
        <v>154</v>
      </c>
      <c r="F4" s="30" t="s">
        <v>6</v>
      </c>
      <c r="G4" s="30" t="s">
        <v>36</v>
      </c>
      <c r="H4" s="31" t="s">
        <v>41</v>
      </c>
      <c r="I4" s="31" t="s">
        <v>43</v>
      </c>
      <c r="J4" s="31" t="s">
        <v>45</v>
      </c>
      <c r="K4" s="31" t="s">
        <v>47</v>
      </c>
      <c r="L4" s="31" t="s">
        <v>0</v>
      </c>
      <c r="M4" s="31" t="s">
        <v>56</v>
      </c>
      <c r="N4" s="31" t="s">
        <v>61</v>
      </c>
      <c r="O4" s="31" t="s">
        <v>68</v>
      </c>
      <c r="P4" s="30" t="s">
        <v>0</v>
      </c>
      <c r="Q4" s="42">
        <v>1</v>
      </c>
      <c r="R4" s="42" t="s">
        <v>62</v>
      </c>
      <c r="S4" s="42" t="s">
        <v>64</v>
      </c>
      <c r="T4" s="42" t="s">
        <v>31</v>
      </c>
      <c r="U4" s="42">
        <v>0</v>
      </c>
      <c r="V4" s="31" t="s">
        <v>112</v>
      </c>
      <c r="W4" s="32">
        <v>44804</v>
      </c>
    </row>
    <row r="5" spans="1:23" s="27" customFormat="1" ht="30" x14ac:dyDescent="0.2">
      <c r="A5" s="23" t="s">
        <v>1</v>
      </c>
      <c r="B5" s="24">
        <v>1</v>
      </c>
      <c r="C5" s="23" t="s">
        <v>114</v>
      </c>
      <c r="D5" s="23" t="s">
        <v>22</v>
      </c>
      <c r="E5" s="23" t="s">
        <v>154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57"/>
      <c r="R5" s="45"/>
      <c r="S5" s="45"/>
      <c r="T5" s="45"/>
      <c r="U5" s="57"/>
      <c r="V5" s="25"/>
      <c r="W5" s="26"/>
    </row>
    <row r="6" spans="1:23" s="33" customFormat="1" ht="57" x14ac:dyDescent="0.2">
      <c r="A6" s="34" t="s">
        <v>1</v>
      </c>
      <c r="B6" s="29" t="s">
        <v>9</v>
      </c>
      <c r="C6" s="35" t="s">
        <v>121</v>
      </c>
      <c r="D6" s="35" t="s">
        <v>37</v>
      </c>
      <c r="E6" s="35" t="s">
        <v>154</v>
      </c>
      <c r="F6" s="30" t="s">
        <v>33</v>
      </c>
      <c r="G6" s="30" t="s">
        <v>35</v>
      </c>
      <c r="H6" s="36" t="s">
        <v>77</v>
      </c>
      <c r="I6" s="36" t="s">
        <v>43</v>
      </c>
      <c r="J6" s="36" t="s">
        <v>44</v>
      </c>
      <c r="K6" s="36" t="s">
        <v>45</v>
      </c>
      <c r="L6" s="30" t="s">
        <v>53</v>
      </c>
      <c r="M6" s="36" t="s">
        <v>57</v>
      </c>
      <c r="N6" s="36" t="s">
        <v>59</v>
      </c>
      <c r="O6" s="36" t="s">
        <v>0</v>
      </c>
      <c r="P6" s="36" t="s">
        <v>0</v>
      </c>
      <c r="Q6" s="42">
        <v>1</v>
      </c>
      <c r="R6" s="48" t="s">
        <v>67</v>
      </c>
      <c r="S6" s="48" t="s">
        <v>75</v>
      </c>
      <c r="T6" s="48" t="s">
        <v>74</v>
      </c>
      <c r="U6" s="42" t="s">
        <v>73</v>
      </c>
      <c r="V6" s="37" t="s">
        <v>79</v>
      </c>
      <c r="W6" s="38">
        <v>44620</v>
      </c>
    </row>
    <row r="7" spans="1:23" s="33" customFormat="1" ht="42.75" x14ac:dyDescent="0.2">
      <c r="A7" s="34" t="s">
        <v>1</v>
      </c>
      <c r="B7" s="29" t="s">
        <v>10</v>
      </c>
      <c r="C7" s="35" t="s">
        <v>122</v>
      </c>
      <c r="D7" s="35" t="s">
        <v>37</v>
      </c>
      <c r="E7" s="35" t="s">
        <v>154</v>
      </c>
      <c r="F7" s="30" t="s">
        <v>8</v>
      </c>
      <c r="G7" s="30" t="s">
        <v>35</v>
      </c>
      <c r="H7" s="36" t="s">
        <v>81</v>
      </c>
      <c r="I7" s="30" t="s">
        <v>46</v>
      </c>
      <c r="J7" s="36" t="s">
        <v>47</v>
      </c>
      <c r="K7" s="30" t="s">
        <v>0</v>
      </c>
      <c r="L7" s="30" t="s">
        <v>54</v>
      </c>
      <c r="M7" s="36" t="s">
        <v>57</v>
      </c>
      <c r="N7" s="36" t="s">
        <v>59</v>
      </c>
      <c r="O7" s="36" t="s">
        <v>0</v>
      </c>
      <c r="P7" s="36" t="s">
        <v>0</v>
      </c>
      <c r="Q7" s="58" t="s">
        <v>73</v>
      </c>
      <c r="R7" s="48" t="s">
        <v>67</v>
      </c>
      <c r="S7" s="48" t="s">
        <v>75</v>
      </c>
      <c r="T7" s="48" t="s">
        <v>74</v>
      </c>
      <c r="U7" s="58" t="s">
        <v>73</v>
      </c>
      <c r="V7" s="39" t="s">
        <v>128</v>
      </c>
      <c r="W7" s="38">
        <v>44895</v>
      </c>
    </row>
    <row r="8" spans="1:23" s="27" customFormat="1" ht="45" x14ac:dyDescent="0.2">
      <c r="A8" s="23" t="s">
        <v>1</v>
      </c>
      <c r="B8" s="24">
        <v>2</v>
      </c>
      <c r="C8" s="23" t="s">
        <v>123</v>
      </c>
      <c r="D8" s="23" t="s">
        <v>22</v>
      </c>
      <c r="E8" s="23" t="s">
        <v>154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57"/>
      <c r="R8" s="45"/>
      <c r="S8" s="45"/>
      <c r="T8" s="45"/>
      <c r="U8" s="57"/>
      <c r="V8" s="25"/>
      <c r="W8" s="26"/>
    </row>
    <row r="9" spans="1:23" s="33" customFormat="1" ht="42.75" x14ac:dyDescent="0.2">
      <c r="A9" s="34" t="s">
        <v>1</v>
      </c>
      <c r="B9" s="29" t="s">
        <v>12</v>
      </c>
      <c r="C9" s="28" t="s">
        <v>131</v>
      </c>
      <c r="D9" s="28" t="s">
        <v>37</v>
      </c>
      <c r="E9" s="28" t="s">
        <v>154</v>
      </c>
      <c r="F9" s="30" t="s">
        <v>33</v>
      </c>
      <c r="G9" s="30" t="s">
        <v>35</v>
      </c>
      <c r="H9" s="28" t="s">
        <v>83</v>
      </c>
      <c r="I9" s="36" t="s">
        <v>43</v>
      </c>
      <c r="J9" s="36" t="s">
        <v>44</v>
      </c>
      <c r="K9" s="30" t="s">
        <v>0</v>
      </c>
      <c r="L9" s="30" t="s">
        <v>54</v>
      </c>
      <c r="M9" s="30" t="s">
        <v>60</v>
      </c>
      <c r="N9" s="36" t="s">
        <v>61</v>
      </c>
      <c r="O9" s="36" t="s">
        <v>0</v>
      </c>
      <c r="P9" s="36" t="s">
        <v>0</v>
      </c>
      <c r="Q9" s="42">
        <v>1</v>
      </c>
      <c r="R9" s="48" t="s">
        <v>67</v>
      </c>
      <c r="S9" s="48" t="s">
        <v>75</v>
      </c>
      <c r="T9" s="48" t="s">
        <v>74</v>
      </c>
      <c r="U9" s="42" t="s">
        <v>73</v>
      </c>
      <c r="V9" s="36" t="s">
        <v>85</v>
      </c>
      <c r="W9" s="38">
        <v>44771</v>
      </c>
    </row>
    <row r="10" spans="1:23" s="33" customFormat="1" ht="28.5" x14ac:dyDescent="0.2">
      <c r="A10" s="34" t="s">
        <v>1</v>
      </c>
      <c r="B10" s="29" t="s">
        <v>13</v>
      </c>
      <c r="C10" s="28" t="s">
        <v>132</v>
      </c>
      <c r="D10" s="28" t="s">
        <v>37</v>
      </c>
      <c r="E10" s="28" t="s">
        <v>154</v>
      </c>
      <c r="F10" s="30" t="s">
        <v>8</v>
      </c>
      <c r="G10" s="30" t="s">
        <v>35</v>
      </c>
      <c r="H10" s="36" t="s">
        <v>80</v>
      </c>
      <c r="I10" s="30" t="s">
        <v>46</v>
      </c>
      <c r="J10" s="36" t="s">
        <v>47</v>
      </c>
      <c r="K10" s="30" t="s">
        <v>0</v>
      </c>
      <c r="L10" s="30" t="s">
        <v>54</v>
      </c>
      <c r="M10" s="30" t="s">
        <v>60</v>
      </c>
      <c r="N10" s="36" t="s">
        <v>61</v>
      </c>
      <c r="O10" s="36" t="s">
        <v>0</v>
      </c>
      <c r="P10" s="36" t="s">
        <v>0</v>
      </c>
      <c r="Q10" s="58" t="s">
        <v>73</v>
      </c>
      <c r="R10" s="48" t="s">
        <v>67</v>
      </c>
      <c r="S10" s="48" t="s">
        <v>75</v>
      </c>
      <c r="T10" s="48" t="s">
        <v>74</v>
      </c>
      <c r="U10" s="58" t="s">
        <v>73</v>
      </c>
      <c r="V10" s="39" t="s">
        <v>86</v>
      </c>
      <c r="W10" s="38">
        <v>44895</v>
      </c>
    </row>
    <row r="11" spans="1:23" s="27" customFormat="1" ht="30" x14ac:dyDescent="0.2">
      <c r="A11" s="23" t="s">
        <v>1</v>
      </c>
      <c r="B11" s="24">
        <v>3</v>
      </c>
      <c r="C11" s="23" t="s">
        <v>133</v>
      </c>
      <c r="D11" s="23" t="s">
        <v>22</v>
      </c>
      <c r="E11" s="23" t="s">
        <v>154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57"/>
      <c r="R11" s="45"/>
      <c r="S11" s="45"/>
      <c r="T11" s="45"/>
      <c r="U11" s="57"/>
      <c r="V11" s="25"/>
      <c r="W11" s="26"/>
    </row>
    <row r="12" spans="1:23" s="33" customFormat="1" ht="42.75" x14ac:dyDescent="0.2">
      <c r="A12" s="34" t="s">
        <v>1</v>
      </c>
      <c r="B12" s="29" t="s">
        <v>16</v>
      </c>
      <c r="C12" s="35" t="s">
        <v>134</v>
      </c>
      <c r="D12" s="35" t="s">
        <v>37</v>
      </c>
      <c r="E12" s="35" t="s">
        <v>154</v>
      </c>
      <c r="F12" s="30" t="s">
        <v>33</v>
      </c>
      <c r="G12" s="30" t="s">
        <v>36</v>
      </c>
      <c r="H12" s="36" t="s">
        <v>84</v>
      </c>
      <c r="I12" s="36" t="s">
        <v>44</v>
      </c>
      <c r="J12" s="30" t="s">
        <v>0</v>
      </c>
      <c r="K12" s="30" t="s">
        <v>0</v>
      </c>
      <c r="L12" s="30" t="s">
        <v>53</v>
      </c>
      <c r="M12" s="30" t="s">
        <v>56</v>
      </c>
      <c r="N12" s="30" t="s">
        <v>0</v>
      </c>
      <c r="O12" s="36" t="s">
        <v>0</v>
      </c>
      <c r="P12" s="36" t="s">
        <v>0</v>
      </c>
      <c r="Q12" s="42">
        <v>1</v>
      </c>
      <c r="R12" s="48" t="s">
        <v>67</v>
      </c>
      <c r="S12" s="48" t="s">
        <v>75</v>
      </c>
      <c r="T12" s="48" t="s">
        <v>74</v>
      </c>
      <c r="U12" s="42" t="s">
        <v>73</v>
      </c>
      <c r="V12" s="36" t="s">
        <v>87</v>
      </c>
      <c r="W12" s="38">
        <v>44620</v>
      </c>
    </row>
    <row r="13" spans="1:23" s="33" customFormat="1" ht="42.75" x14ac:dyDescent="0.2">
      <c r="A13" s="34" t="s">
        <v>1</v>
      </c>
      <c r="B13" s="29" t="s">
        <v>17</v>
      </c>
      <c r="C13" s="35" t="s">
        <v>135</v>
      </c>
      <c r="D13" s="35" t="s">
        <v>37</v>
      </c>
      <c r="E13" s="35" t="s">
        <v>154</v>
      </c>
      <c r="F13" s="30" t="s">
        <v>8</v>
      </c>
      <c r="G13" s="30" t="s">
        <v>35</v>
      </c>
      <c r="H13" s="36" t="s">
        <v>82</v>
      </c>
      <c r="I13" s="30" t="s">
        <v>46</v>
      </c>
      <c r="J13" s="30" t="s">
        <v>0</v>
      </c>
      <c r="K13" s="30" t="s">
        <v>0</v>
      </c>
      <c r="L13" s="30" t="s">
        <v>54</v>
      </c>
      <c r="M13" s="30" t="s">
        <v>56</v>
      </c>
      <c r="N13" s="30" t="s">
        <v>0</v>
      </c>
      <c r="O13" s="36" t="s">
        <v>0</v>
      </c>
      <c r="P13" s="36" t="s">
        <v>0</v>
      </c>
      <c r="Q13" s="58" t="s">
        <v>73</v>
      </c>
      <c r="R13" s="48" t="s">
        <v>67</v>
      </c>
      <c r="S13" s="48" t="s">
        <v>75</v>
      </c>
      <c r="T13" s="48" t="s">
        <v>74</v>
      </c>
      <c r="U13" s="58" t="s">
        <v>73</v>
      </c>
      <c r="V13" s="39" t="s">
        <v>129</v>
      </c>
      <c r="W13" s="38">
        <v>44895</v>
      </c>
    </row>
    <row r="14" spans="1:23" s="27" customFormat="1" ht="30" x14ac:dyDescent="0.2">
      <c r="A14" s="23" t="s">
        <v>2</v>
      </c>
      <c r="B14" s="24">
        <v>2</v>
      </c>
      <c r="C14" s="23" t="s">
        <v>136</v>
      </c>
      <c r="D14" s="23" t="s">
        <v>22</v>
      </c>
      <c r="E14" s="23" t="s">
        <v>154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5"/>
      <c r="R14" s="45"/>
      <c r="S14" s="45"/>
      <c r="T14" s="45"/>
      <c r="U14" s="45"/>
      <c r="V14" s="25"/>
      <c r="W14" s="26"/>
    </row>
    <row r="15" spans="1:23" s="33" customFormat="1" ht="28.5" x14ac:dyDescent="0.2">
      <c r="A15" s="28" t="s">
        <v>2</v>
      </c>
      <c r="B15" s="29" t="s">
        <v>12</v>
      </c>
      <c r="C15" s="28" t="s">
        <v>152</v>
      </c>
      <c r="D15" s="28" t="s">
        <v>37</v>
      </c>
      <c r="E15" s="28" t="s">
        <v>154</v>
      </c>
      <c r="F15" s="30" t="s">
        <v>8</v>
      </c>
      <c r="G15" s="30" t="s">
        <v>36</v>
      </c>
      <c r="H15" s="36" t="s">
        <v>115</v>
      </c>
      <c r="I15" s="36" t="s">
        <v>47</v>
      </c>
      <c r="J15" s="30" t="s">
        <v>0</v>
      </c>
      <c r="K15" s="30" t="s">
        <v>0</v>
      </c>
      <c r="L15" s="30" t="s">
        <v>0</v>
      </c>
      <c r="M15" s="30" t="s">
        <v>56</v>
      </c>
      <c r="N15" s="30" t="s">
        <v>68</v>
      </c>
      <c r="O15" s="30" t="s">
        <v>0</v>
      </c>
      <c r="P15" s="30" t="s">
        <v>0</v>
      </c>
      <c r="Q15" s="48" t="s">
        <v>73</v>
      </c>
      <c r="R15" s="48" t="s">
        <v>67</v>
      </c>
      <c r="S15" s="59" t="s">
        <v>76</v>
      </c>
      <c r="T15" s="48" t="s">
        <v>74</v>
      </c>
      <c r="U15" s="48" t="s">
        <v>0</v>
      </c>
      <c r="V15" s="30" t="s">
        <v>88</v>
      </c>
      <c r="W15" s="38">
        <v>44895</v>
      </c>
    </row>
    <row r="16" spans="1:23" s="41" customFormat="1" ht="45" x14ac:dyDescent="0.2">
      <c r="A16" s="23" t="s">
        <v>149</v>
      </c>
      <c r="B16" s="24">
        <v>1</v>
      </c>
      <c r="C16" s="40" t="s">
        <v>91</v>
      </c>
      <c r="D16" s="23" t="s">
        <v>125</v>
      </c>
      <c r="E16" s="23" t="s">
        <v>125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57"/>
      <c r="R16" s="45"/>
      <c r="S16" s="45"/>
      <c r="T16" s="45"/>
      <c r="U16" s="57"/>
      <c r="V16" s="25"/>
      <c r="W16" s="26"/>
    </row>
    <row r="17" spans="1:23" s="43" customFormat="1" ht="71.25" x14ac:dyDescent="0.2">
      <c r="A17" s="31" t="s">
        <v>149</v>
      </c>
      <c r="B17" s="42" t="s">
        <v>9</v>
      </c>
      <c r="C17" s="31" t="s">
        <v>153</v>
      </c>
      <c r="D17" s="31" t="s">
        <v>124</v>
      </c>
      <c r="E17" s="31" t="s">
        <v>125</v>
      </c>
      <c r="F17" s="30" t="s">
        <v>33</v>
      </c>
      <c r="G17" s="30" t="s">
        <v>35</v>
      </c>
      <c r="H17" s="36" t="s">
        <v>130</v>
      </c>
      <c r="I17" s="36" t="s">
        <v>43</v>
      </c>
      <c r="J17" s="36" t="s">
        <v>44</v>
      </c>
      <c r="K17" s="36" t="s">
        <v>0</v>
      </c>
      <c r="L17" s="30" t="s">
        <v>54</v>
      </c>
      <c r="M17" s="30" t="s">
        <v>58</v>
      </c>
      <c r="N17" s="30" t="s">
        <v>0</v>
      </c>
      <c r="O17" s="30" t="s">
        <v>0</v>
      </c>
      <c r="P17" s="30" t="s">
        <v>0</v>
      </c>
      <c r="Q17" s="42">
        <v>8</v>
      </c>
      <c r="R17" s="48" t="s">
        <v>62</v>
      </c>
      <c r="S17" s="48" t="s">
        <v>75</v>
      </c>
      <c r="T17" s="48" t="s">
        <v>74</v>
      </c>
      <c r="U17" s="42" t="s">
        <v>73</v>
      </c>
      <c r="V17" s="36" t="s">
        <v>92</v>
      </c>
      <c r="W17" s="30">
        <v>44848</v>
      </c>
    </row>
    <row r="18" spans="1:23" s="43" customFormat="1" ht="42.75" x14ac:dyDescent="0.2">
      <c r="A18" s="31" t="s">
        <v>149</v>
      </c>
      <c r="B18" s="42" t="s">
        <v>10</v>
      </c>
      <c r="C18" s="31" t="s">
        <v>150</v>
      </c>
      <c r="D18" s="31" t="s">
        <v>124</v>
      </c>
      <c r="E18" s="31" t="s">
        <v>125</v>
      </c>
      <c r="F18" s="30" t="s">
        <v>8</v>
      </c>
      <c r="G18" s="30" t="s">
        <v>35</v>
      </c>
      <c r="H18" s="36" t="s">
        <v>93</v>
      </c>
      <c r="I18" s="36" t="s">
        <v>43</v>
      </c>
      <c r="J18" s="36" t="s">
        <v>44</v>
      </c>
      <c r="K18" s="36" t="s">
        <v>0</v>
      </c>
      <c r="L18" s="30" t="s">
        <v>54</v>
      </c>
      <c r="M18" s="30" t="s">
        <v>58</v>
      </c>
      <c r="N18" s="30" t="s">
        <v>0</v>
      </c>
      <c r="O18" s="30" t="s">
        <v>0</v>
      </c>
      <c r="P18" s="30" t="s">
        <v>0</v>
      </c>
      <c r="Q18" s="42">
        <v>8</v>
      </c>
      <c r="R18" s="48" t="s">
        <v>62</v>
      </c>
      <c r="S18" s="48" t="s">
        <v>32</v>
      </c>
      <c r="T18" s="48" t="s">
        <v>32</v>
      </c>
      <c r="U18" s="42" t="s">
        <v>73</v>
      </c>
      <c r="V18" s="30" t="s">
        <v>90</v>
      </c>
      <c r="W18" s="30">
        <v>44848</v>
      </c>
    </row>
    <row r="19" spans="1:23" s="43" customFormat="1" ht="28.5" x14ac:dyDescent="0.2">
      <c r="A19" s="31" t="s">
        <v>149</v>
      </c>
      <c r="B19" s="42" t="s">
        <v>11</v>
      </c>
      <c r="C19" s="31" t="s">
        <v>151</v>
      </c>
      <c r="D19" s="31" t="s">
        <v>124</v>
      </c>
      <c r="E19" s="31" t="s">
        <v>125</v>
      </c>
      <c r="F19" s="30" t="s">
        <v>34</v>
      </c>
      <c r="G19" s="30" t="s">
        <v>38</v>
      </c>
      <c r="H19" s="36" t="s">
        <v>89</v>
      </c>
      <c r="I19" s="36" t="s">
        <v>45</v>
      </c>
      <c r="J19" s="36" t="s">
        <v>46</v>
      </c>
      <c r="K19" s="36" t="s">
        <v>0</v>
      </c>
      <c r="L19" s="30" t="s">
        <v>54</v>
      </c>
      <c r="M19" s="30" t="s">
        <v>58</v>
      </c>
      <c r="N19" s="30" t="s">
        <v>0</v>
      </c>
      <c r="O19" s="30" t="s">
        <v>0</v>
      </c>
      <c r="P19" s="30" t="s">
        <v>0</v>
      </c>
      <c r="Q19" s="42">
        <v>8</v>
      </c>
      <c r="R19" s="48" t="s">
        <v>62</v>
      </c>
      <c r="S19" s="48" t="s">
        <v>32</v>
      </c>
      <c r="T19" s="48" t="s">
        <v>32</v>
      </c>
      <c r="U19" s="42" t="s">
        <v>73</v>
      </c>
      <c r="V19" s="30" t="s">
        <v>90</v>
      </c>
      <c r="W19" s="30">
        <v>44848</v>
      </c>
    </row>
    <row r="20" spans="1:23" s="41" customFormat="1" ht="45" x14ac:dyDescent="0.2">
      <c r="A20" s="23" t="s">
        <v>4</v>
      </c>
      <c r="B20" s="24">
        <v>1</v>
      </c>
      <c r="C20" s="23" t="s">
        <v>116</v>
      </c>
      <c r="D20" s="23" t="s">
        <v>22</v>
      </c>
      <c r="E20" s="23" t="s">
        <v>154</v>
      </c>
      <c r="F20" s="25"/>
      <c r="G20" s="25"/>
      <c r="H20" s="44"/>
      <c r="I20" s="44"/>
      <c r="J20" s="25"/>
      <c r="K20" s="25"/>
      <c r="L20" s="25"/>
      <c r="M20" s="25"/>
      <c r="N20" s="25"/>
      <c r="O20" s="25"/>
      <c r="P20" s="25"/>
      <c r="Q20" s="57"/>
      <c r="R20" s="45"/>
      <c r="S20" s="45"/>
      <c r="T20" s="45"/>
      <c r="U20" s="57"/>
      <c r="V20" s="44"/>
      <c r="W20" s="26"/>
    </row>
    <row r="21" spans="1:23" s="43" customFormat="1" ht="45" x14ac:dyDescent="0.2">
      <c r="A21" s="46" t="s">
        <v>4</v>
      </c>
      <c r="B21" s="42" t="s">
        <v>9</v>
      </c>
      <c r="C21" s="31" t="s">
        <v>117</v>
      </c>
      <c r="D21" s="31" t="s">
        <v>37</v>
      </c>
      <c r="E21" s="31" t="s">
        <v>154</v>
      </c>
      <c r="F21" s="30" t="s">
        <v>8</v>
      </c>
      <c r="G21" s="30" t="s">
        <v>36</v>
      </c>
      <c r="H21" s="47" t="s">
        <v>94</v>
      </c>
      <c r="I21" s="36" t="s">
        <v>43</v>
      </c>
      <c r="J21" s="48" t="s">
        <v>0</v>
      </c>
      <c r="K21" s="30" t="s">
        <v>0</v>
      </c>
      <c r="L21" s="30" t="s">
        <v>0</v>
      </c>
      <c r="M21" s="30" t="s">
        <v>61</v>
      </c>
      <c r="N21" s="30" t="s">
        <v>0</v>
      </c>
      <c r="O21" s="30" t="s">
        <v>0</v>
      </c>
      <c r="P21" s="30" t="s">
        <v>0</v>
      </c>
      <c r="Q21" s="62">
        <v>3000</v>
      </c>
      <c r="R21" s="48" t="s">
        <v>30</v>
      </c>
      <c r="S21" s="48" t="s">
        <v>32</v>
      </c>
      <c r="T21" s="48" t="s">
        <v>32</v>
      </c>
      <c r="U21" s="62">
        <v>2</v>
      </c>
      <c r="V21" s="36" t="s">
        <v>98</v>
      </c>
      <c r="W21" s="30">
        <v>44910</v>
      </c>
    </row>
    <row r="22" spans="1:23" s="41" customFormat="1" ht="45" x14ac:dyDescent="0.2">
      <c r="A22" s="23" t="s">
        <v>4</v>
      </c>
      <c r="B22" s="24">
        <v>2</v>
      </c>
      <c r="C22" s="23" t="s">
        <v>127</v>
      </c>
      <c r="D22" s="23" t="s">
        <v>22</v>
      </c>
      <c r="E22" s="23" t="s">
        <v>154</v>
      </c>
      <c r="F22" s="25"/>
      <c r="G22" s="25"/>
      <c r="H22" s="49"/>
      <c r="I22" s="44"/>
      <c r="J22" s="45"/>
      <c r="K22" s="25"/>
      <c r="L22" s="25"/>
      <c r="M22" s="25"/>
      <c r="N22" s="25"/>
      <c r="O22" s="25"/>
      <c r="P22" s="25"/>
      <c r="Q22" s="57"/>
      <c r="R22" s="45"/>
      <c r="S22" s="45"/>
      <c r="T22" s="45"/>
      <c r="U22" s="57"/>
      <c r="V22" s="44"/>
      <c r="W22" s="26"/>
    </row>
    <row r="23" spans="1:23" s="43" customFormat="1" ht="45" x14ac:dyDescent="0.2">
      <c r="A23" s="46" t="s">
        <v>4</v>
      </c>
      <c r="B23" s="42" t="s">
        <v>12</v>
      </c>
      <c r="C23" s="31" t="s">
        <v>126</v>
      </c>
      <c r="D23" s="31" t="s">
        <v>37</v>
      </c>
      <c r="E23" s="31" t="s">
        <v>154</v>
      </c>
      <c r="F23" s="30" t="s">
        <v>8</v>
      </c>
      <c r="G23" s="30" t="s">
        <v>36</v>
      </c>
      <c r="H23" s="47" t="s">
        <v>95</v>
      </c>
      <c r="I23" s="36" t="s">
        <v>43</v>
      </c>
      <c r="J23" s="48" t="s">
        <v>0</v>
      </c>
      <c r="K23" s="30" t="s">
        <v>0</v>
      </c>
      <c r="L23" s="30" t="s">
        <v>0</v>
      </c>
      <c r="M23" s="30" t="s">
        <v>56</v>
      </c>
      <c r="N23" s="30" t="s">
        <v>0</v>
      </c>
      <c r="O23" s="30" t="s">
        <v>0</v>
      </c>
      <c r="P23" s="30" t="s">
        <v>0</v>
      </c>
      <c r="Q23" s="62">
        <v>189786</v>
      </c>
      <c r="R23" s="48" t="s">
        <v>30</v>
      </c>
      <c r="S23" s="48" t="s">
        <v>32</v>
      </c>
      <c r="T23" s="48" t="s">
        <v>32</v>
      </c>
      <c r="U23" s="62">
        <v>189786</v>
      </c>
      <c r="V23" s="36" t="s">
        <v>99</v>
      </c>
      <c r="W23" s="30">
        <v>44910</v>
      </c>
    </row>
    <row r="24" spans="1:23" s="41" customFormat="1" ht="45" x14ac:dyDescent="0.2">
      <c r="A24" s="23" t="s">
        <v>4</v>
      </c>
      <c r="B24" s="24">
        <v>3</v>
      </c>
      <c r="C24" s="23" t="s">
        <v>118</v>
      </c>
      <c r="D24" s="23" t="s">
        <v>22</v>
      </c>
      <c r="E24" s="23" t="s">
        <v>154</v>
      </c>
      <c r="F24" s="25"/>
      <c r="G24" s="25"/>
      <c r="H24" s="49"/>
      <c r="I24" s="44"/>
      <c r="J24" s="45"/>
      <c r="K24" s="25"/>
      <c r="L24" s="25"/>
      <c r="M24" s="25"/>
      <c r="N24" s="25"/>
      <c r="O24" s="25"/>
      <c r="P24" s="25"/>
      <c r="Q24" s="57"/>
      <c r="R24" s="45"/>
      <c r="S24" s="45"/>
      <c r="T24" s="45"/>
      <c r="U24" s="57"/>
      <c r="V24" s="44"/>
      <c r="W24" s="26"/>
    </row>
    <row r="25" spans="1:23" s="43" customFormat="1" ht="45" x14ac:dyDescent="0.2">
      <c r="A25" s="46" t="s">
        <v>4</v>
      </c>
      <c r="B25" s="42" t="s">
        <v>16</v>
      </c>
      <c r="C25" s="31" t="s">
        <v>119</v>
      </c>
      <c r="D25" s="31" t="s">
        <v>37</v>
      </c>
      <c r="E25" s="31" t="s">
        <v>154</v>
      </c>
      <c r="F25" s="30" t="s">
        <v>8</v>
      </c>
      <c r="G25" s="30" t="s">
        <v>36</v>
      </c>
      <c r="H25" s="47" t="s">
        <v>95</v>
      </c>
      <c r="I25" s="36" t="s">
        <v>43</v>
      </c>
      <c r="J25" s="48" t="s">
        <v>0</v>
      </c>
      <c r="K25" s="30" t="s">
        <v>0</v>
      </c>
      <c r="L25" s="30" t="s">
        <v>54</v>
      </c>
      <c r="M25" s="30" t="s">
        <v>68</v>
      </c>
      <c r="N25" s="30" t="s">
        <v>0</v>
      </c>
      <c r="O25" s="30" t="s">
        <v>0</v>
      </c>
      <c r="P25" s="30" t="s">
        <v>0</v>
      </c>
      <c r="Q25" s="62">
        <v>3514</v>
      </c>
      <c r="R25" s="48" t="s">
        <v>30</v>
      </c>
      <c r="S25" s="48" t="s">
        <v>32</v>
      </c>
      <c r="T25" s="48" t="s">
        <v>32</v>
      </c>
      <c r="U25" s="62">
        <v>25500</v>
      </c>
      <c r="V25" s="36" t="s">
        <v>100</v>
      </c>
      <c r="W25" s="30">
        <v>44910</v>
      </c>
    </row>
    <row r="26" spans="1:23" s="41" customFormat="1" ht="45" x14ac:dyDescent="0.2">
      <c r="A26" s="23" t="s">
        <v>4</v>
      </c>
      <c r="B26" s="24">
        <v>4</v>
      </c>
      <c r="C26" s="23" t="s">
        <v>120</v>
      </c>
      <c r="D26" s="23" t="s">
        <v>22</v>
      </c>
      <c r="E26" s="23" t="s">
        <v>154</v>
      </c>
      <c r="F26" s="25"/>
      <c r="G26" s="25"/>
      <c r="H26" s="49"/>
      <c r="I26" s="44"/>
      <c r="J26" s="45"/>
      <c r="K26" s="25"/>
      <c r="L26" s="25"/>
      <c r="M26" s="25"/>
      <c r="N26" s="25"/>
      <c r="O26" s="25"/>
      <c r="P26" s="25"/>
      <c r="Q26" s="57"/>
      <c r="R26" s="45"/>
      <c r="S26" s="45"/>
      <c r="T26" s="45"/>
      <c r="U26" s="57"/>
      <c r="V26" s="44"/>
      <c r="W26" s="26"/>
    </row>
    <row r="27" spans="1:23" s="43" customFormat="1" ht="45" x14ac:dyDescent="0.2">
      <c r="A27" s="46" t="s">
        <v>4</v>
      </c>
      <c r="B27" s="42" t="s">
        <v>14</v>
      </c>
      <c r="C27" s="31" t="s">
        <v>137</v>
      </c>
      <c r="D27" s="31" t="s">
        <v>37</v>
      </c>
      <c r="E27" s="31" t="s">
        <v>154</v>
      </c>
      <c r="F27" s="30" t="s">
        <v>8</v>
      </c>
      <c r="G27" s="30" t="s">
        <v>36</v>
      </c>
      <c r="H27" s="47" t="s">
        <v>96</v>
      </c>
      <c r="I27" s="36" t="s">
        <v>43</v>
      </c>
      <c r="J27" s="48" t="s">
        <v>0</v>
      </c>
      <c r="K27" s="30" t="s">
        <v>0</v>
      </c>
      <c r="L27" s="30" t="s">
        <v>52</v>
      </c>
      <c r="M27" s="30" t="s">
        <v>61</v>
      </c>
      <c r="N27" s="30" t="s">
        <v>0</v>
      </c>
      <c r="O27" s="30" t="s">
        <v>0</v>
      </c>
      <c r="P27" s="30" t="s">
        <v>0</v>
      </c>
      <c r="Q27" s="62">
        <v>1</v>
      </c>
      <c r="R27" s="48" t="s">
        <v>63</v>
      </c>
      <c r="S27" s="48" t="s">
        <v>64</v>
      </c>
      <c r="T27" s="48" t="s">
        <v>31</v>
      </c>
      <c r="U27" s="62">
        <v>18</v>
      </c>
      <c r="V27" s="36" t="s">
        <v>101</v>
      </c>
      <c r="W27" s="38">
        <v>44638</v>
      </c>
    </row>
    <row r="28" spans="1:23" s="43" customFormat="1" ht="45" x14ac:dyDescent="0.2">
      <c r="A28" s="46" t="s">
        <v>4</v>
      </c>
      <c r="B28" s="42" t="s">
        <v>15</v>
      </c>
      <c r="C28" s="31" t="s">
        <v>138</v>
      </c>
      <c r="D28" s="31" t="s">
        <v>37</v>
      </c>
      <c r="E28" s="31" t="s">
        <v>154</v>
      </c>
      <c r="F28" s="30" t="s">
        <v>7</v>
      </c>
      <c r="G28" s="30" t="s">
        <v>36</v>
      </c>
      <c r="H28" s="47" t="s">
        <v>96</v>
      </c>
      <c r="I28" s="36" t="s">
        <v>43</v>
      </c>
      <c r="J28" s="48" t="s">
        <v>0</v>
      </c>
      <c r="K28" s="30" t="s">
        <v>0</v>
      </c>
      <c r="L28" s="30" t="s">
        <v>54</v>
      </c>
      <c r="M28" s="30" t="s">
        <v>61</v>
      </c>
      <c r="N28" s="30" t="s">
        <v>0</v>
      </c>
      <c r="O28" s="30" t="s">
        <v>0</v>
      </c>
      <c r="P28" s="30" t="s">
        <v>0</v>
      </c>
      <c r="Q28" s="62">
        <v>1</v>
      </c>
      <c r="R28" s="48" t="s">
        <v>63</v>
      </c>
      <c r="S28" s="48" t="s">
        <v>64</v>
      </c>
      <c r="T28" s="48" t="s">
        <v>31</v>
      </c>
      <c r="U28" s="62">
        <v>7</v>
      </c>
      <c r="V28" s="36" t="s">
        <v>102</v>
      </c>
      <c r="W28" s="30">
        <v>44742</v>
      </c>
    </row>
    <row r="29" spans="1:23" s="41" customFormat="1" ht="45" x14ac:dyDescent="0.2">
      <c r="A29" s="23" t="s">
        <v>4</v>
      </c>
      <c r="B29" s="24">
        <v>5</v>
      </c>
      <c r="C29" s="23" t="s">
        <v>139</v>
      </c>
      <c r="D29" s="23" t="s">
        <v>22</v>
      </c>
      <c r="E29" s="23" t="s">
        <v>154</v>
      </c>
      <c r="F29" s="25"/>
      <c r="G29" s="25"/>
      <c r="H29" s="49"/>
      <c r="I29" s="44"/>
      <c r="J29" s="45"/>
      <c r="K29" s="25"/>
      <c r="L29" s="25"/>
      <c r="M29" s="25"/>
      <c r="N29" s="25"/>
      <c r="O29" s="25"/>
      <c r="P29" s="25"/>
      <c r="Q29" s="57"/>
      <c r="R29" s="45"/>
      <c r="S29" s="45"/>
      <c r="T29" s="45"/>
      <c r="U29" s="57"/>
      <c r="V29" s="44"/>
      <c r="W29" s="26"/>
    </row>
    <row r="30" spans="1:23" s="43" customFormat="1" ht="45" x14ac:dyDescent="0.2">
      <c r="A30" s="46" t="s">
        <v>4</v>
      </c>
      <c r="B30" s="42" t="s">
        <v>19</v>
      </c>
      <c r="C30" s="31" t="s">
        <v>140</v>
      </c>
      <c r="D30" s="31" t="s">
        <v>37</v>
      </c>
      <c r="E30" s="31" t="s">
        <v>154</v>
      </c>
      <c r="F30" s="30" t="s">
        <v>8</v>
      </c>
      <c r="G30" s="30" t="s">
        <v>36</v>
      </c>
      <c r="H30" s="47" t="s">
        <v>95</v>
      </c>
      <c r="I30" s="36" t="s">
        <v>43</v>
      </c>
      <c r="J30" s="48" t="s">
        <v>0</v>
      </c>
      <c r="K30" s="30" t="s">
        <v>0</v>
      </c>
      <c r="L30" s="30" t="s">
        <v>0</v>
      </c>
      <c r="M30" s="30" t="s">
        <v>56</v>
      </c>
      <c r="N30" s="30" t="s">
        <v>0</v>
      </c>
      <c r="O30" s="30" t="s">
        <v>0</v>
      </c>
      <c r="P30" s="30" t="s">
        <v>0</v>
      </c>
      <c r="Q30" s="62">
        <v>51428</v>
      </c>
      <c r="R30" s="48" t="s">
        <v>30</v>
      </c>
      <c r="S30" s="48" t="s">
        <v>32</v>
      </c>
      <c r="T30" s="48" t="s">
        <v>32</v>
      </c>
      <c r="U30" s="62">
        <v>51428</v>
      </c>
      <c r="V30" s="36" t="s">
        <v>103</v>
      </c>
      <c r="W30" s="30">
        <v>44910</v>
      </c>
    </row>
    <row r="31" spans="1:23" s="43" customFormat="1" ht="45" x14ac:dyDescent="0.2">
      <c r="A31" s="46" t="s">
        <v>4</v>
      </c>
      <c r="B31" s="42" t="s">
        <v>20</v>
      </c>
      <c r="C31" s="31" t="s">
        <v>141</v>
      </c>
      <c r="D31" s="31" t="s">
        <v>37</v>
      </c>
      <c r="E31" s="31" t="s">
        <v>154</v>
      </c>
      <c r="F31" s="30" t="s">
        <v>8</v>
      </c>
      <c r="G31" s="30" t="s">
        <v>36</v>
      </c>
      <c r="H31" s="47" t="s">
        <v>95</v>
      </c>
      <c r="I31" s="36" t="s">
        <v>43</v>
      </c>
      <c r="J31" s="48" t="s">
        <v>0</v>
      </c>
      <c r="K31" s="30" t="s">
        <v>0</v>
      </c>
      <c r="L31" s="30" t="s">
        <v>0</v>
      </c>
      <c r="M31" s="30" t="s">
        <v>56</v>
      </c>
      <c r="N31" s="30" t="s">
        <v>0</v>
      </c>
      <c r="O31" s="30" t="s">
        <v>0</v>
      </c>
      <c r="P31" s="30" t="s">
        <v>0</v>
      </c>
      <c r="Q31" s="62">
        <v>8571</v>
      </c>
      <c r="R31" s="48" t="s">
        <v>30</v>
      </c>
      <c r="S31" s="48" t="s">
        <v>32</v>
      </c>
      <c r="T31" s="48" t="s">
        <v>32</v>
      </c>
      <c r="U31" s="62">
        <v>8571</v>
      </c>
      <c r="V31" s="36" t="s">
        <v>103</v>
      </c>
      <c r="W31" s="30">
        <v>44910</v>
      </c>
    </row>
    <row r="32" spans="1:23" s="41" customFormat="1" ht="45" x14ac:dyDescent="0.2">
      <c r="A32" s="23" t="s">
        <v>4</v>
      </c>
      <c r="B32" s="24">
        <v>6</v>
      </c>
      <c r="C32" s="23" t="s">
        <v>142</v>
      </c>
      <c r="D32" s="23" t="s">
        <v>22</v>
      </c>
      <c r="E32" s="23" t="s">
        <v>154</v>
      </c>
      <c r="F32" s="25"/>
      <c r="G32" s="25"/>
      <c r="H32" s="49"/>
      <c r="I32" s="44"/>
      <c r="J32" s="45"/>
      <c r="K32" s="25"/>
      <c r="L32" s="25"/>
      <c r="M32" s="25"/>
      <c r="N32" s="25"/>
      <c r="O32" s="25"/>
      <c r="P32" s="25"/>
      <c r="Q32" s="57"/>
      <c r="R32" s="45"/>
      <c r="S32" s="45"/>
      <c r="T32" s="45"/>
      <c r="U32" s="57"/>
      <c r="V32" s="44"/>
      <c r="W32" s="25"/>
    </row>
    <row r="33" spans="1:23" s="43" customFormat="1" ht="45" x14ac:dyDescent="0.2">
      <c r="A33" s="46" t="s">
        <v>4</v>
      </c>
      <c r="B33" s="42" t="s">
        <v>18</v>
      </c>
      <c r="C33" s="31" t="s">
        <v>143</v>
      </c>
      <c r="D33" s="31" t="s">
        <v>125</v>
      </c>
      <c r="E33" s="31" t="s">
        <v>154</v>
      </c>
      <c r="F33" s="30" t="s">
        <v>8</v>
      </c>
      <c r="G33" s="30" t="s">
        <v>35</v>
      </c>
      <c r="H33" s="47" t="s">
        <v>97</v>
      </c>
      <c r="I33" s="36" t="s">
        <v>45</v>
      </c>
      <c r="J33" s="36" t="s">
        <v>46</v>
      </c>
      <c r="K33" s="59" t="s">
        <v>0</v>
      </c>
      <c r="L33" s="30" t="s">
        <v>54</v>
      </c>
      <c r="M33" s="30" t="s">
        <v>56</v>
      </c>
      <c r="N33" s="30" t="s">
        <v>0</v>
      </c>
      <c r="O33" s="30" t="s">
        <v>0</v>
      </c>
      <c r="P33" s="30" t="s">
        <v>0</v>
      </c>
      <c r="Q33" s="62">
        <v>10</v>
      </c>
      <c r="R33" s="48" t="s">
        <v>30</v>
      </c>
      <c r="S33" s="48" t="s">
        <v>66</v>
      </c>
      <c r="T33" s="48" t="s">
        <v>31</v>
      </c>
      <c r="U33" s="62">
        <f>1500*10</f>
        <v>15000</v>
      </c>
      <c r="V33" s="36" t="s">
        <v>104</v>
      </c>
      <c r="W33" s="30">
        <v>44910</v>
      </c>
    </row>
    <row r="34" spans="1:23" s="41" customFormat="1" ht="45" x14ac:dyDescent="0.2">
      <c r="A34" s="23" t="s">
        <v>5</v>
      </c>
      <c r="B34" s="24">
        <v>1</v>
      </c>
      <c r="C34" s="23" t="s">
        <v>144</v>
      </c>
      <c r="D34" s="23" t="s">
        <v>22</v>
      </c>
      <c r="E34" s="23" t="s">
        <v>154</v>
      </c>
      <c r="F34" s="25"/>
      <c r="G34" s="25"/>
      <c r="H34" s="25"/>
      <c r="I34" s="25"/>
      <c r="J34" s="45"/>
      <c r="K34" s="25"/>
      <c r="L34" s="25"/>
      <c r="M34" s="25"/>
      <c r="N34" s="25"/>
      <c r="O34" s="25"/>
      <c r="P34" s="25"/>
      <c r="Q34" s="45"/>
      <c r="R34" s="45"/>
      <c r="S34" s="45"/>
      <c r="T34" s="45"/>
      <c r="U34" s="45"/>
      <c r="V34" s="25"/>
      <c r="W34" s="26"/>
    </row>
    <row r="35" spans="1:23" s="43" customFormat="1" ht="42.75" x14ac:dyDescent="0.2">
      <c r="A35" s="31" t="s">
        <v>5</v>
      </c>
      <c r="B35" s="42" t="s">
        <v>9</v>
      </c>
      <c r="C35" s="31" t="s">
        <v>145</v>
      </c>
      <c r="D35" s="31" t="s">
        <v>37</v>
      </c>
      <c r="E35" s="31" t="s">
        <v>154</v>
      </c>
      <c r="F35" s="30" t="s">
        <v>33</v>
      </c>
      <c r="G35" s="30" t="s">
        <v>35</v>
      </c>
      <c r="H35" s="36" t="s">
        <v>105</v>
      </c>
      <c r="I35" s="36" t="s">
        <v>43</v>
      </c>
      <c r="J35" s="36" t="s">
        <v>45</v>
      </c>
      <c r="K35" s="30" t="s">
        <v>0</v>
      </c>
      <c r="L35" s="30" t="s">
        <v>54</v>
      </c>
      <c r="M35" s="30" t="s">
        <v>106</v>
      </c>
      <c r="N35" s="30" t="s">
        <v>107</v>
      </c>
      <c r="O35" s="50" t="s">
        <v>108</v>
      </c>
      <c r="P35" s="30" t="s">
        <v>0</v>
      </c>
      <c r="Q35" s="62">
        <v>1</v>
      </c>
      <c r="R35" s="48" t="s">
        <v>62</v>
      </c>
      <c r="S35" s="48" t="s">
        <v>65</v>
      </c>
      <c r="T35" s="48" t="s">
        <v>31</v>
      </c>
      <c r="U35" s="62">
        <v>6</v>
      </c>
      <c r="V35" s="30" t="s">
        <v>109</v>
      </c>
      <c r="W35" s="38">
        <v>44895</v>
      </c>
    </row>
    <row r="36" spans="1:23" s="43" customFormat="1" ht="42.75" x14ac:dyDescent="0.2">
      <c r="A36" s="31" t="s">
        <v>5</v>
      </c>
      <c r="B36" s="42" t="s">
        <v>10</v>
      </c>
      <c r="C36" s="31" t="s">
        <v>146</v>
      </c>
      <c r="D36" s="31" t="s">
        <v>37</v>
      </c>
      <c r="E36" s="31" t="s">
        <v>154</v>
      </c>
      <c r="F36" s="30" t="s">
        <v>8</v>
      </c>
      <c r="G36" s="30" t="s">
        <v>36</v>
      </c>
      <c r="H36" s="30" t="s">
        <v>110</v>
      </c>
      <c r="I36" s="36" t="s">
        <v>43</v>
      </c>
      <c r="J36" s="36" t="s">
        <v>45</v>
      </c>
      <c r="K36" s="30" t="s">
        <v>0</v>
      </c>
      <c r="L36" s="30" t="s">
        <v>54</v>
      </c>
      <c r="M36" s="30" t="s">
        <v>106</v>
      </c>
      <c r="N36" s="30" t="s">
        <v>107</v>
      </c>
      <c r="O36" s="50" t="s">
        <v>108</v>
      </c>
      <c r="P36" s="30" t="s">
        <v>0</v>
      </c>
      <c r="Q36" s="62">
        <v>63</v>
      </c>
      <c r="R36" s="48" t="s">
        <v>62</v>
      </c>
      <c r="S36" s="48" t="s">
        <v>65</v>
      </c>
      <c r="T36" s="48" t="s">
        <v>74</v>
      </c>
      <c r="U36" s="62">
        <v>210</v>
      </c>
      <c r="V36" s="30" t="s">
        <v>111</v>
      </c>
      <c r="W36" s="38">
        <v>44925</v>
      </c>
    </row>
    <row r="40" spans="1:23" ht="15.75" x14ac:dyDescent="0.2">
      <c r="A40" s="53" t="s">
        <v>155</v>
      </c>
      <c r="B40" s="54">
        <v>13</v>
      </c>
    </row>
    <row r="41" spans="1:23" ht="15.75" x14ac:dyDescent="0.2">
      <c r="A41" s="55" t="s">
        <v>156</v>
      </c>
      <c r="B41" s="52">
        <v>21</v>
      </c>
    </row>
    <row r="43" spans="1:23" x14ac:dyDescent="0.2">
      <c r="A43" s="2" t="s">
        <v>157</v>
      </c>
    </row>
    <row r="45" spans="1:23" ht="15.75" x14ac:dyDescent="0.2">
      <c r="A45" s="65" t="s">
        <v>159</v>
      </c>
    </row>
  </sheetData>
  <sheetProtection insertColumns="0" insertRows="0" selectLockedCells="1" selectUnlockedCells="1"/>
  <autoFilter ref="A2:AN36" xr:uid="{B8D5A851-FEA7-498D-8BDC-F7BCF691F185}"/>
  <mergeCells count="1">
    <mergeCell ref="A1:W1"/>
  </mergeCells>
  <dataValidations count="2">
    <dataValidation type="list" allowBlank="1" showInputMessage="1" showErrorMessage="1" sqref="E37:E1048576 E3:E15" xr:uid="{7BA3D655-6AAA-4D1F-A446-9F409E83FCF5}">
      <formula1>#REF!</formula1>
    </dataValidation>
    <dataValidation type="list" allowBlank="1" showInputMessage="1" showErrorMessage="1" sqref="D37:D1048576 D3:D15 R37:T1048576 R2:T2 S3:U3 R4:T19 F37:G1048576 F2:G19 I37:P1048576 I2:P2 J3:Q3 I4:P19 N21:P21 N23:P23 N25:P25 N27:P28 N30:P31 N33:P33 P35:P36" xr:uid="{60F46FBD-4929-4FAE-B015-8CEBA8C07106}">
      <formula1>#REF!</formula1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PARTICIPACION SIC 2022 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Castillo</dc:creator>
  <cp:lastModifiedBy>Carlos Mario Quintero Solano</cp:lastModifiedBy>
  <dcterms:created xsi:type="dcterms:W3CDTF">2022-01-04T17:48:25Z</dcterms:created>
  <dcterms:modified xsi:type="dcterms:W3CDTF">2022-09-08T22:27:39Z</dcterms:modified>
</cp:coreProperties>
</file>